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小崎線" sheetId="1" r:id="rId1"/>
  </sheets>
  <definedNames/>
  <calcPr fullCalcOnLoad="1"/>
</workbook>
</file>

<file path=xl/sharedStrings.xml><?xml version="1.0" encoding="utf-8"?>
<sst xmlns="http://schemas.openxmlformats.org/spreadsheetml/2006/main" count="133" uniqueCount="42">
  <si>
    <t>1便</t>
  </si>
  <si>
    <t>2便</t>
  </si>
  <si>
    <t>3便</t>
  </si>
  <si>
    <t>病院</t>
  </si>
  <si>
    <t>バス車庫</t>
  </si>
  <si>
    <t>学校前</t>
  </si>
  <si>
    <t>川の口</t>
  </si>
  <si>
    <t>中学校</t>
  </si>
  <si>
    <t>日当入口</t>
  </si>
  <si>
    <t>月</t>
  </si>
  <si>
    <t>火</t>
  </si>
  <si>
    <t>水</t>
  </si>
  <si>
    <t>木</t>
  </si>
  <si>
    <t>金</t>
  </si>
  <si>
    <t>土</t>
  </si>
  <si>
    <t>月～土</t>
  </si>
  <si>
    <t>　</t>
  </si>
  <si>
    <t>吉野橋</t>
  </si>
  <si>
    <t>狩底</t>
  </si>
  <si>
    <t>戸屋の尾</t>
  </si>
  <si>
    <t>臼杵又</t>
  </si>
  <si>
    <t>新橋</t>
  </si>
  <si>
    <t>日当</t>
  </si>
  <si>
    <t>今村</t>
  </si>
  <si>
    <t>若宮</t>
  </si>
  <si>
    <t>桑の木原</t>
  </si>
  <si>
    <t>山中橋</t>
  </si>
  <si>
    <t>中園本店</t>
  </si>
  <si>
    <t>-</t>
  </si>
  <si>
    <t>川の口～上椎葉</t>
  </si>
  <si>
    <t>上椎葉～川の口</t>
  </si>
  <si>
    <t>－</t>
  </si>
  <si>
    <t>針金橋</t>
  </si>
  <si>
    <t>月～土</t>
  </si>
  <si>
    <t>小向</t>
  </si>
  <si>
    <t>－</t>
  </si>
  <si>
    <t>　</t>
  </si>
  <si>
    <t>綾野</t>
  </si>
  <si>
    <t>バス時刻表　（小崎線）</t>
  </si>
  <si>
    <t>-</t>
  </si>
  <si>
    <t>小崎（終点延長）</t>
  </si>
  <si>
    <t>dd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</si>
</sst>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0" fontId="3" fillId="0" borderId="19" xfId="0" applyNumberFormat="1" applyFont="1" applyBorder="1" applyAlignment="1">
      <alignment horizontal="center" vertical="center"/>
    </xf>
    <xf numFmtId="20" fontId="42" fillId="0" borderId="19" xfId="0" applyNumberFormat="1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0" fontId="3" fillId="0" borderId="18" xfId="0" applyNumberFormat="1" applyFont="1" applyBorder="1" applyAlignment="1">
      <alignment horizontal="center" vertical="center"/>
    </xf>
    <xf numFmtId="20" fontId="3" fillId="0" borderId="15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 shrinkToFit="1"/>
    </xf>
    <xf numFmtId="0" fontId="42" fillId="0" borderId="10" xfId="0" applyFont="1" applyBorder="1" applyAlignment="1">
      <alignment horizontal="left" vertical="center" shrinkToFit="1"/>
    </xf>
    <xf numFmtId="0" fontId="42" fillId="0" borderId="18" xfId="0" applyFont="1" applyBorder="1" applyAlignment="1">
      <alignment horizontal="left" vertical="center" shrinkToFit="1"/>
    </xf>
    <xf numFmtId="20" fontId="3" fillId="0" borderId="10" xfId="0" applyNumberFormat="1" applyFont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0" fontId="42" fillId="0" borderId="15" xfId="0" applyNumberFormat="1" applyFont="1" applyBorder="1" applyAlignment="1">
      <alignment horizontal="center" vertical="center"/>
    </xf>
    <xf numFmtId="20" fontId="42" fillId="0" borderId="10" xfId="0" applyNumberFormat="1" applyFont="1" applyBorder="1" applyAlignment="1">
      <alignment horizontal="center" vertical="center"/>
    </xf>
    <xf numFmtId="20" fontId="42" fillId="0" borderId="18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BL29"/>
  <sheetViews>
    <sheetView tabSelected="1" zoomScalePageLayoutView="0" workbookViewId="0" topLeftCell="A1">
      <selection activeCell="BJ27" sqref="BJ27"/>
    </sheetView>
  </sheetViews>
  <sheetFormatPr defaultColWidth="1.75390625" defaultRowHeight="17.25" customHeight="1"/>
  <cols>
    <col min="1" max="1" width="1.75390625" style="10" customWidth="1"/>
    <col min="2" max="2" width="2.625" style="10" customWidth="1"/>
    <col min="3" max="7" width="1.75390625" style="10" customWidth="1"/>
    <col min="8" max="31" width="2.00390625" style="10" customWidth="1"/>
    <col min="32" max="34" width="1.75390625" style="10" customWidth="1"/>
    <col min="35" max="35" width="2.625" style="10" customWidth="1"/>
    <col min="36" max="40" width="1.75390625" style="10" customWidth="1"/>
    <col min="41" max="64" width="2.00390625" style="10" customWidth="1"/>
    <col min="65" max="16384" width="1.75390625" style="10" customWidth="1"/>
  </cols>
  <sheetData>
    <row r="1" ht="24.75" customHeight="1">
      <c r="C1" s="27" t="s">
        <v>38</v>
      </c>
    </row>
    <row r="2" ht="18" customHeight="1">
      <c r="C2" s="27"/>
    </row>
    <row r="3" spans="3:36" ht="17.25" customHeight="1">
      <c r="C3" s="10" t="s">
        <v>29</v>
      </c>
      <c r="AJ3" s="10" t="s">
        <v>30</v>
      </c>
    </row>
    <row r="4" spans="3:64" ht="17.25" customHeight="1">
      <c r="C4" s="11"/>
      <c r="D4" s="12"/>
      <c r="E4" s="12"/>
      <c r="F4" s="12"/>
      <c r="G4" s="20"/>
      <c r="H4" s="30" t="s">
        <v>0</v>
      </c>
      <c r="I4" s="30"/>
      <c r="J4" s="30"/>
      <c r="K4" s="30" t="s">
        <v>1</v>
      </c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 t="s">
        <v>2</v>
      </c>
      <c r="AD4" s="30"/>
      <c r="AE4" s="30"/>
      <c r="AF4" s="4"/>
      <c r="AG4" s="4"/>
      <c r="AH4" s="4"/>
      <c r="AJ4" s="50"/>
      <c r="AK4" s="51"/>
      <c r="AL4" s="51"/>
      <c r="AM4" s="51"/>
      <c r="AN4" s="52"/>
      <c r="AO4" s="30" t="s">
        <v>0</v>
      </c>
      <c r="AP4" s="30"/>
      <c r="AQ4" s="30"/>
      <c r="AR4" s="30" t="s">
        <v>1</v>
      </c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 t="s">
        <v>2</v>
      </c>
      <c r="BK4" s="30"/>
      <c r="BL4" s="30"/>
    </row>
    <row r="5" spans="3:64" ht="17.25" customHeight="1">
      <c r="C5" s="16"/>
      <c r="D5" s="17"/>
      <c r="E5" s="17"/>
      <c r="F5" s="17"/>
      <c r="G5" s="26"/>
      <c r="H5" s="29" t="s">
        <v>15</v>
      </c>
      <c r="I5" s="29"/>
      <c r="J5" s="29"/>
      <c r="K5" s="29" t="s">
        <v>9</v>
      </c>
      <c r="L5" s="29"/>
      <c r="M5" s="29"/>
      <c r="N5" s="34" t="s">
        <v>10</v>
      </c>
      <c r="O5" s="35"/>
      <c r="P5" s="36"/>
      <c r="Q5" s="29" t="s">
        <v>11</v>
      </c>
      <c r="R5" s="29"/>
      <c r="S5" s="29"/>
      <c r="T5" s="29" t="s">
        <v>12</v>
      </c>
      <c r="U5" s="29"/>
      <c r="V5" s="29"/>
      <c r="W5" s="34" t="s">
        <v>13</v>
      </c>
      <c r="X5" s="35"/>
      <c r="Y5" s="36"/>
      <c r="Z5" s="29" t="s">
        <v>14</v>
      </c>
      <c r="AA5" s="29"/>
      <c r="AB5" s="29"/>
      <c r="AC5" s="29" t="s">
        <v>15</v>
      </c>
      <c r="AD5" s="29"/>
      <c r="AE5" s="29"/>
      <c r="AF5" s="5"/>
      <c r="AG5" s="5"/>
      <c r="AH5" s="5"/>
      <c r="AJ5" s="53"/>
      <c r="AK5" s="54"/>
      <c r="AL5" s="54"/>
      <c r="AM5" s="54"/>
      <c r="AN5" s="55"/>
      <c r="AO5" s="29" t="s">
        <v>33</v>
      </c>
      <c r="AP5" s="29"/>
      <c r="AQ5" s="29"/>
      <c r="AR5" s="29" t="s">
        <v>9</v>
      </c>
      <c r="AS5" s="29"/>
      <c r="AT5" s="29"/>
      <c r="AU5" s="34" t="s">
        <v>10</v>
      </c>
      <c r="AV5" s="35"/>
      <c r="AW5" s="36"/>
      <c r="AX5" s="29" t="s">
        <v>11</v>
      </c>
      <c r="AY5" s="29"/>
      <c r="AZ5" s="29"/>
      <c r="BA5" s="29" t="s">
        <v>12</v>
      </c>
      <c r="BB5" s="29"/>
      <c r="BC5" s="29"/>
      <c r="BD5" s="34" t="s">
        <v>13</v>
      </c>
      <c r="BE5" s="35"/>
      <c r="BF5" s="36"/>
      <c r="BG5" s="29" t="s">
        <v>14</v>
      </c>
      <c r="BH5" s="29"/>
      <c r="BI5" s="29"/>
      <c r="BJ5" s="29" t="s">
        <v>15</v>
      </c>
      <c r="BK5" s="29"/>
      <c r="BL5" s="29"/>
    </row>
    <row r="6" spans="2:64" ht="17.25" customHeight="1">
      <c r="B6" s="28">
        <v>1</v>
      </c>
      <c r="C6" s="13" t="s">
        <v>6</v>
      </c>
      <c r="D6" s="8"/>
      <c r="E6" s="8"/>
      <c r="F6" s="9"/>
      <c r="G6" s="9"/>
      <c r="H6" s="31">
        <v>0.2986111111111111</v>
      </c>
      <c r="I6" s="29"/>
      <c r="J6" s="29"/>
      <c r="K6" s="43">
        <v>0.3611111111111111</v>
      </c>
      <c r="L6" s="44"/>
      <c r="M6" s="44"/>
      <c r="N6" s="43">
        <v>0.3611111111111111</v>
      </c>
      <c r="O6" s="44"/>
      <c r="P6" s="44"/>
      <c r="Q6" s="43">
        <v>0.3611111111111111</v>
      </c>
      <c r="R6" s="44"/>
      <c r="S6" s="44"/>
      <c r="T6" s="43">
        <v>0.3611111111111111</v>
      </c>
      <c r="U6" s="44"/>
      <c r="V6" s="44"/>
      <c r="W6" s="43">
        <v>0.3611111111111111</v>
      </c>
      <c r="X6" s="44"/>
      <c r="Y6" s="44"/>
      <c r="Z6" s="43">
        <v>0.3611111111111111</v>
      </c>
      <c r="AA6" s="44"/>
      <c r="AB6" s="44"/>
      <c r="AC6" s="31">
        <v>0.6979166666666666</v>
      </c>
      <c r="AD6" s="29"/>
      <c r="AE6" s="29"/>
      <c r="AF6" s="5"/>
      <c r="AG6" s="5"/>
      <c r="AH6" s="5"/>
      <c r="AI6" s="28">
        <v>1</v>
      </c>
      <c r="AJ6" s="13" t="str">
        <f>C26</f>
        <v>中園本店</v>
      </c>
      <c r="AK6" s="8"/>
      <c r="AL6" s="8"/>
      <c r="AM6" s="9"/>
      <c r="AN6" s="21"/>
      <c r="AO6" s="31">
        <v>0.3201388888888889</v>
      </c>
      <c r="AP6" s="29"/>
      <c r="AQ6" s="29"/>
      <c r="AR6" s="43">
        <v>0.5409722222222222</v>
      </c>
      <c r="AS6" s="44"/>
      <c r="AT6" s="44"/>
      <c r="AU6" s="43">
        <v>0.5409722222222222</v>
      </c>
      <c r="AV6" s="44"/>
      <c r="AW6" s="44"/>
      <c r="AX6" s="43">
        <v>0.5409722222222222</v>
      </c>
      <c r="AY6" s="44"/>
      <c r="AZ6" s="44"/>
      <c r="BA6" s="43">
        <v>0.5409722222222222</v>
      </c>
      <c r="BB6" s="44"/>
      <c r="BC6" s="44"/>
      <c r="BD6" s="43">
        <v>0.5409722222222222</v>
      </c>
      <c r="BE6" s="44"/>
      <c r="BF6" s="44"/>
      <c r="BG6" s="43">
        <v>0.5409722222222222</v>
      </c>
      <c r="BH6" s="44"/>
      <c r="BI6" s="44"/>
      <c r="BJ6" s="32">
        <v>0.7388888888888889</v>
      </c>
      <c r="BK6" s="33"/>
      <c r="BL6" s="33"/>
    </row>
    <row r="7" spans="2:64" ht="17.25" customHeight="1">
      <c r="B7" s="28">
        <f>B6+1</f>
        <v>2</v>
      </c>
      <c r="C7" s="39" t="s">
        <v>40</v>
      </c>
      <c r="D7" s="40"/>
      <c r="E7" s="40"/>
      <c r="F7" s="40"/>
      <c r="G7" s="41"/>
      <c r="H7" s="31" t="s">
        <v>28</v>
      </c>
      <c r="I7" s="29"/>
      <c r="J7" s="29"/>
      <c r="K7" s="31" t="s">
        <v>28</v>
      </c>
      <c r="L7" s="29"/>
      <c r="M7" s="29"/>
      <c r="N7" s="45">
        <v>0.36944444444444446</v>
      </c>
      <c r="O7" s="46"/>
      <c r="P7" s="47"/>
      <c r="Q7" s="31" t="s">
        <v>28</v>
      </c>
      <c r="R7" s="29"/>
      <c r="S7" s="29"/>
      <c r="T7" s="31" t="s">
        <v>28</v>
      </c>
      <c r="U7" s="29"/>
      <c r="V7" s="29"/>
      <c r="W7" s="31" t="s">
        <v>28</v>
      </c>
      <c r="X7" s="29"/>
      <c r="Y7" s="29"/>
      <c r="Z7" s="31" t="s">
        <v>28</v>
      </c>
      <c r="AA7" s="29"/>
      <c r="AB7" s="29"/>
      <c r="AC7" s="31" t="s">
        <v>28</v>
      </c>
      <c r="AD7" s="29"/>
      <c r="AE7" s="29"/>
      <c r="AF7" s="5"/>
      <c r="AG7" s="5"/>
      <c r="AH7" s="5"/>
      <c r="AI7" s="28">
        <f>AI6+1</f>
        <v>2</v>
      </c>
      <c r="AJ7" s="14" t="str">
        <f>C25</f>
        <v>バス車庫</v>
      </c>
      <c r="AK7" s="6"/>
      <c r="AL7" s="6"/>
      <c r="AM7" s="7"/>
      <c r="AN7" s="22"/>
      <c r="AO7" s="31">
        <v>0.3333333333333333</v>
      </c>
      <c r="AP7" s="29"/>
      <c r="AQ7" s="29"/>
      <c r="AR7" s="43">
        <v>0.5416666666666666</v>
      </c>
      <c r="AS7" s="44"/>
      <c r="AT7" s="44"/>
      <c r="AU7" s="43">
        <v>0.5416666666666666</v>
      </c>
      <c r="AV7" s="44"/>
      <c r="AW7" s="44"/>
      <c r="AX7" s="43">
        <v>0.5416666666666666</v>
      </c>
      <c r="AY7" s="44"/>
      <c r="AZ7" s="44"/>
      <c r="BA7" s="43">
        <v>0.5416666666666666</v>
      </c>
      <c r="BB7" s="44"/>
      <c r="BC7" s="44"/>
      <c r="BD7" s="43">
        <v>0.5416666666666666</v>
      </c>
      <c r="BE7" s="44"/>
      <c r="BF7" s="44"/>
      <c r="BG7" s="43">
        <v>0.5416666666666666</v>
      </c>
      <c r="BH7" s="44"/>
      <c r="BI7" s="44"/>
      <c r="BJ7" s="32">
        <v>0.7395833333333334</v>
      </c>
      <c r="BK7" s="33"/>
      <c r="BL7" s="33"/>
    </row>
    <row r="8" spans="2:64" ht="17.25" customHeight="1">
      <c r="B8" s="28">
        <f aca="true" t="shared" si="0" ref="B8:B26">B7+1</f>
        <v>3</v>
      </c>
      <c r="C8" s="14" t="s">
        <v>17</v>
      </c>
      <c r="D8" s="6"/>
      <c r="E8" s="6"/>
      <c r="F8" s="7"/>
      <c r="G8" s="7"/>
      <c r="H8" s="31">
        <v>0.3013888888888889</v>
      </c>
      <c r="I8" s="29"/>
      <c r="J8" s="29"/>
      <c r="K8" s="31">
        <v>0.3638888888888889</v>
      </c>
      <c r="L8" s="29"/>
      <c r="M8" s="29"/>
      <c r="N8" s="45">
        <v>0.3743055555555555</v>
      </c>
      <c r="O8" s="48"/>
      <c r="P8" s="49"/>
      <c r="Q8" s="31">
        <v>0.3638888888888889</v>
      </c>
      <c r="R8" s="29"/>
      <c r="S8" s="29"/>
      <c r="T8" s="31">
        <v>0.3638888888888889</v>
      </c>
      <c r="U8" s="29"/>
      <c r="V8" s="29"/>
      <c r="W8" s="31">
        <v>0.3638888888888889</v>
      </c>
      <c r="X8" s="29"/>
      <c r="Y8" s="29"/>
      <c r="Z8" s="31">
        <v>0.3638888888888889</v>
      </c>
      <c r="AA8" s="29"/>
      <c r="AB8" s="29"/>
      <c r="AC8" s="31">
        <v>0.7006944444444444</v>
      </c>
      <c r="AD8" s="29"/>
      <c r="AE8" s="29"/>
      <c r="AF8" s="5"/>
      <c r="AG8" s="5"/>
      <c r="AH8" s="5"/>
      <c r="AI8" s="28">
        <f aca="true" t="shared" si="1" ref="AI8:AI26">AI7+1</f>
        <v>3</v>
      </c>
      <c r="AJ8" s="19" t="str">
        <f>C24</f>
        <v>病院</v>
      </c>
      <c r="AK8" s="3"/>
      <c r="AL8" s="3"/>
      <c r="AM8" s="3"/>
      <c r="AN8" s="23"/>
      <c r="AO8" s="31">
        <v>0.3340277777777778</v>
      </c>
      <c r="AP8" s="29"/>
      <c r="AQ8" s="29"/>
      <c r="AR8" s="43">
        <v>0.5423611111111112</v>
      </c>
      <c r="AS8" s="44"/>
      <c r="AT8" s="44"/>
      <c r="AU8" s="43">
        <v>0.5423611111111112</v>
      </c>
      <c r="AV8" s="44"/>
      <c r="AW8" s="44"/>
      <c r="AX8" s="43">
        <v>0.5423611111111112</v>
      </c>
      <c r="AY8" s="44"/>
      <c r="AZ8" s="44"/>
      <c r="BA8" s="43">
        <v>0.5423611111111112</v>
      </c>
      <c r="BB8" s="44"/>
      <c r="BC8" s="44"/>
      <c r="BD8" s="43">
        <v>0.5423611111111112</v>
      </c>
      <c r="BE8" s="44"/>
      <c r="BF8" s="44"/>
      <c r="BG8" s="43">
        <v>0.5423611111111112</v>
      </c>
      <c r="BH8" s="44"/>
      <c r="BI8" s="44"/>
      <c r="BJ8" s="32">
        <v>0.7402777777777777</v>
      </c>
      <c r="BK8" s="33"/>
      <c r="BL8" s="33"/>
    </row>
    <row r="9" spans="2:64" ht="17.25" customHeight="1">
      <c r="B9" s="28">
        <f t="shared" si="0"/>
        <v>4</v>
      </c>
      <c r="C9" s="19" t="s">
        <v>18</v>
      </c>
      <c r="D9" s="3"/>
      <c r="E9" s="3"/>
      <c r="F9" s="3"/>
      <c r="G9" s="3"/>
      <c r="H9" s="31">
        <v>0.30277777777777776</v>
      </c>
      <c r="I9" s="29"/>
      <c r="J9" s="29"/>
      <c r="K9" s="31">
        <v>0.3652777777777778</v>
      </c>
      <c r="L9" s="29"/>
      <c r="M9" s="29"/>
      <c r="N9" s="45">
        <v>0.3756944444444445</v>
      </c>
      <c r="O9" s="48"/>
      <c r="P9" s="49"/>
      <c r="Q9" s="31">
        <v>0.3652777777777778</v>
      </c>
      <c r="R9" s="29"/>
      <c r="S9" s="29"/>
      <c r="T9" s="31">
        <v>0.3652777777777778</v>
      </c>
      <c r="U9" s="29"/>
      <c r="V9" s="29"/>
      <c r="W9" s="31">
        <v>0.3652777777777778</v>
      </c>
      <c r="X9" s="29"/>
      <c r="Y9" s="29"/>
      <c r="Z9" s="31">
        <v>0.3652777777777778</v>
      </c>
      <c r="AA9" s="29"/>
      <c r="AB9" s="29"/>
      <c r="AC9" s="31">
        <v>0.7020833333333334</v>
      </c>
      <c r="AD9" s="29"/>
      <c r="AE9" s="29"/>
      <c r="AF9" s="5"/>
      <c r="AG9" s="5"/>
      <c r="AH9" s="5"/>
      <c r="AI9" s="28">
        <f t="shared" si="1"/>
        <v>4</v>
      </c>
      <c r="AJ9" s="18" t="str">
        <f>C23</f>
        <v>針金橋</v>
      </c>
      <c r="AK9" s="1"/>
      <c r="AL9" s="1"/>
      <c r="AM9" s="1"/>
      <c r="AN9" s="24"/>
      <c r="AO9" s="31">
        <v>0.3354166666666667</v>
      </c>
      <c r="AP9" s="29"/>
      <c r="AQ9" s="29"/>
      <c r="AR9" s="43">
        <v>0.54375</v>
      </c>
      <c r="AS9" s="44"/>
      <c r="AT9" s="44"/>
      <c r="AU9" s="43">
        <v>0.54375</v>
      </c>
      <c r="AV9" s="44"/>
      <c r="AW9" s="44"/>
      <c r="AX9" s="43">
        <v>0.54375</v>
      </c>
      <c r="AY9" s="44"/>
      <c r="AZ9" s="44"/>
      <c r="BA9" s="43">
        <v>0.54375</v>
      </c>
      <c r="BB9" s="44"/>
      <c r="BC9" s="44"/>
      <c r="BD9" s="43">
        <v>0.54375</v>
      </c>
      <c r="BE9" s="44"/>
      <c r="BF9" s="44"/>
      <c r="BG9" s="43">
        <v>0.54375</v>
      </c>
      <c r="BH9" s="44"/>
      <c r="BI9" s="44"/>
      <c r="BJ9" s="32">
        <v>0.7416666666666667</v>
      </c>
      <c r="BK9" s="33"/>
      <c r="BL9" s="33"/>
    </row>
    <row r="10" spans="2:64" ht="17.25" customHeight="1">
      <c r="B10" s="28">
        <f t="shared" si="0"/>
        <v>5</v>
      </c>
      <c r="C10" s="18" t="s">
        <v>19</v>
      </c>
      <c r="D10" s="1"/>
      <c r="E10" s="1"/>
      <c r="F10" s="1"/>
      <c r="G10" s="1"/>
      <c r="H10" s="31" t="s">
        <v>28</v>
      </c>
      <c r="I10" s="29"/>
      <c r="J10" s="29"/>
      <c r="K10" s="31">
        <v>0.37083333333333335</v>
      </c>
      <c r="L10" s="29"/>
      <c r="M10" s="29"/>
      <c r="N10" s="33" t="s">
        <v>39</v>
      </c>
      <c r="O10" s="33"/>
      <c r="P10" s="33"/>
      <c r="Q10" s="29" t="s">
        <v>28</v>
      </c>
      <c r="R10" s="29"/>
      <c r="S10" s="29"/>
      <c r="T10" s="29" t="s">
        <v>28</v>
      </c>
      <c r="U10" s="29"/>
      <c r="V10" s="29"/>
      <c r="W10" s="29" t="s">
        <v>28</v>
      </c>
      <c r="X10" s="29"/>
      <c r="Y10" s="29"/>
      <c r="Z10" s="31" t="s">
        <v>28</v>
      </c>
      <c r="AA10" s="29"/>
      <c r="AB10" s="29"/>
      <c r="AC10" s="29" t="s">
        <v>28</v>
      </c>
      <c r="AD10" s="29"/>
      <c r="AE10" s="29"/>
      <c r="AF10" s="5"/>
      <c r="AG10" s="5"/>
      <c r="AH10" s="5"/>
      <c r="AI10" s="28">
        <f t="shared" si="1"/>
        <v>5</v>
      </c>
      <c r="AJ10" s="18" t="str">
        <f>C22</f>
        <v>山中橋</v>
      </c>
      <c r="AK10" s="1"/>
      <c r="AL10" s="1"/>
      <c r="AM10" s="1"/>
      <c r="AN10" s="24"/>
      <c r="AO10" s="31">
        <v>0.3361111111111111</v>
      </c>
      <c r="AP10" s="29"/>
      <c r="AQ10" s="29"/>
      <c r="AR10" s="43">
        <v>0.5444444444444444</v>
      </c>
      <c r="AS10" s="44"/>
      <c r="AT10" s="44"/>
      <c r="AU10" s="43">
        <v>0.5444444444444444</v>
      </c>
      <c r="AV10" s="44"/>
      <c r="AW10" s="44"/>
      <c r="AX10" s="43">
        <v>0.5444444444444444</v>
      </c>
      <c r="AY10" s="44"/>
      <c r="AZ10" s="44"/>
      <c r="BA10" s="43">
        <v>0.5444444444444444</v>
      </c>
      <c r="BB10" s="44"/>
      <c r="BC10" s="44"/>
      <c r="BD10" s="43">
        <v>0.5444444444444444</v>
      </c>
      <c r="BE10" s="44"/>
      <c r="BF10" s="44"/>
      <c r="BG10" s="43">
        <v>0.5444444444444444</v>
      </c>
      <c r="BH10" s="44"/>
      <c r="BI10" s="44"/>
      <c r="BJ10" s="32">
        <v>0.7423611111111111</v>
      </c>
      <c r="BK10" s="33"/>
      <c r="BL10" s="33"/>
    </row>
    <row r="11" spans="2:64" ht="17.25" customHeight="1">
      <c r="B11" s="28">
        <f t="shared" si="0"/>
        <v>6</v>
      </c>
      <c r="C11" s="18" t="s">
        <v>5</v>
      </c>
      <c r="D11" s="1"/>
      <c r="E11" s="1"/>
      <c r="F11" s="1"/>
      <c r="G11" s="1"/>
      <c r="H11" s="31">
        <v>0.30416666666666664</v>
      </c>
      <c r="I11" s="29"/>
      <c r="J11" s="29"/>
      <c r="K11" s="31">
        <v>0.3756944444444445</v>
      </c>
      <c r="L11" s="29"/>
      <c r="M11" s="29"/>
      <c r="N11" s="45">
        <v>0.3770833333333334</v>
      </c>
      <c r="O11" s="48"/>
      <c r="P11" s="49"/>
      <c r="Q11" s="31">
        <v>0.3666666666666667</v>
      </c>
      <c r="R11" s="29"/>
      <c r="S11" s="29"/>
      <c r="T11" s="31">
        <v>0.3666666666666667</v>
      </c>
      <c r="U11" s="29"/>
      <c r="V11" s="29"/>
      <c r="W11" s="31">
        <v>0.3666666666666667</v>
      </c>
      <c r="X11" s="29"/>
      <c r="Y11" s="29"/>
      <c r="Z11" s="31">
        <v>0.3666666666666667</v>
      </c>
      <c r="AA11" s="29"/>
      <c r="AB11" s="29"/>
      <c r="AC11" s="31">
        <v>0.7034722222222222</v>
      </c>
      <c r="AD11" s="29"/>
      <c r="AE11" s="29"/>
      <c r="AF11" s="5"/>
      <c r="AG11" s="5"/>
      <c r="AH11" s="5"/>
      <c r="AI11" s="28">
        <f t="shared" si="1"/>
        <v>6</v>
      </c>
      <c r="AJ11" s="18" t="str">
        <f>C21</f>
        <v>桑の木原</v>
      </c>
      <c r="AK11" s="1"/>
      <c r="AL11" s="1"/>
      <c r="AM11" s="1"/>
      <c r="AN11" s="24"/>
      <c r="AO11" s="31">
        <v>0.3368055555555556</v>
      </c>
      <c r="AP11" s="29"/>
      <c r="AQ11" s="29"/>
      <c r="AR11" s="43">
        <v>0.545138888888889</v>
      </c>
      <c r="AS11" s="44"/>
      <c r="AT11" s="44"/>
      <c r="AU11" s="43">
        <v>0.545138888888889</v>
      </c>
      <c r="AV11" s="44"/>
      <c r="AW11" s="44"/>
      <c r="AX11" s="43">
        <v>0.545138888888889</v>
      </c>
      <c r="AY11" s="44"/>
      <c r="AZ11" s="44"/>
      <c r="BA11" s="43">
        <v>0.545138888888889</v>
      </c>
      <c r="BB11" s="44"/>
      <c r="BC11" s="44"/>
      <c r="BD11" s="43">
        <v>0.545138888888889</v>
      </c>
      <c r="BE11" s="44"/>
      <c r="BF11" s="44"/>
      <c r="BG11" s="43">
        <v>0.545138888888889</v>
      </c>
      <c r="BH11" s="44"/>
      <c r="BI11" s="44"/>
      <c r="BJ11" s="32">
        <v>0.7430555555555555</v>
      </c>
      <c r="BK11" s="33"/>
      <c r="BL11" s="33"/>
    </row>
    <row r="12" spans="2:64" ht="17.25" customHeight="1">
      <c r="B12" s="28">
        <f t="shared" si="0"/>
        <v>7</v>
      </c>
      <c r="C12" s="18" t="s">
        <v>20</v>
      </c>
      <c r="D12" s="1"/>
      <c r="E12" s="1"/>
      <c r="F12" s="1"/>
      <c r="G12" s="1"/>
      <c r="H12" s="31" t="s">
        <v>28</v>
      </c>
      <c r="I12" s="29"/>
      <c r="J12" s="29"/>
      <c r="K12" s="43" t="s">
        <v>28</v>
      </c>
      <c r="L12" s="44"/>
      <c r="M12" s="44"/>
      <c r="N12" s="33" t="s">
        <v>39</v>
      </c>
      <c r="O12" s="33"/>
      <c r="P12" s="33"/>
      <c r="Q12" s="31">
        <v>0.3729166666666666</v>
      </c>
      <c r="R12" s="29"/>
      <c r="S12" s="29"/>
      <c r="T12" s="29" t="s">
        <v>28</v>
      </c>
      <c r="U12" s="29"/>
      <c r="V12" s="29"/>
      <c r="W12" s="29" t="s">
        <v>28</v>
      </c>
      <c r="X12" s="29"/>
      <c r="Y12" s="29"/>
      <c r="Z12" s="31" t="s">
        <v>28</v>
      </c>
      <c r="AA12" s="29"/>
      <c r="AB12" s="29"/>
      <c r="AC12" s="29" t="s">
        <v>28</v>
      </c>
      <c r="AD12" s="29"/>
      <c r="AE12" s="29"/>
      <c r="AF12" s="5"/>
      <c r="AG12" s="5"/>
      <c r="AH12" s="5"/>
      <c r="AI12" s="28">
        <f t="shared" si="1"/>
        <v>7</v>
      </c>
      <c r="AJ12" s="18" t="str">
        <f>C20</f>
        <v>中学校</v>
      </c>
      <c r="AK12" s="1"/>
      <c r="AL12" s="1"/>
      <c r="AM12" s="1"/>
      <c r="AN12" s="24"/>
      <c r="AO12" s="31">
        <v>0.33819444444444446</v>
      </c>
      <c r="AP12" s="29"/>
      <c r="AQ12" s="29"/>
      <c r="AR12" s="43">
        <v>0.5465277777777778</v>
      </c>
      <c r="AS12" s="44"/>
      <c r="AT12" s="44"/>
      <c r="AU12" s="43">
        <v>0.5465277777777778</v>
      </c>
      <c r="AV12" s="44"/>
      <c r="AW12" s="44"/>
      <c r="AX12" s="43">
        <v>0.5465277777777778</v>
      </c>
      <c r="AY12" s="44"/>
      <c r="AZ12" s="44"/>
      <c r="BA12" s="43">
        <v>0.5465277777777778</v>
      </c>
      <c r="BB12" s="44"/>
      <c r="BC12" s="44"/>
      <c r="BD12" s="43">
        <v>0.5465277777777778</v>
      </c>
      <c r="BE12" s="44"/>
      <c r="BF12" s="44"/>
      <c r="BG12" s="43">
        <v>0.5465277777777778</v>
      </c>
      <c r="BH12" s="44"/>
      <c r="BI12" s="44"/>
      <c r="BJ12" s="32">
        <v>0.7444444444444445</v>
      </c>
      <c r="BK12" s="33"/>
      <c r="BL12" s="33"/>
    </row>
    <row r="13" spans="2:64" ht="17.25" customHeight="1">
      <c r="B13" s="28">
        <f t="shared" si="0"/>
        <v>8</v>
      </c>
      <c r="C13" s="18" t="s">
        <v>21</v>
      </c>
      <c r="D13" s="1"/>
      <c r="E13" s="1"/>
      <c r="F13" s="1"/>
      <c r="G13" s="1"/>
      <c r="H13" s="31">
        <v>0.3048611111111111</v>
      </c>
      <c r="I13" s="29"/>
      <c r="J13" s="29"/>
      <c r="K13" s="31">
        <v>0.3763888888888889</v>
      </c>
      <c r="L13" s="29"/>
      <c r="M13" s="29"/>
      <c r="N13" s="45">
        <v>0.37777777777777777</v>
      </c>
      <c r="O13" s="48"/>
      <c r="P13" s="49"/>
      <c r="Q13" s="31">
        <v>0.37916666666666665</v>
      </c>
      <c r="R13" s="29"/>
      <c r="S13" s="29"/>
      <c r="T13" s="31">
        <v>0.3673611111111111</v>
      </c>
      <c r="U13" s="29"/>
      <c r="V13" s="29"/>
      <c r="W13" s="31">
        <v>0.3673611111111111</v>
      </c>
      <c r="X13" s="29"/>
      <c r="Y13" s="29"/>
      <c r="Z13" s="31">
        <v>0.3673611111111111</v>
      </c>
      <c r="AA13" s="29"/>
      <c r="AB13" s="29"/>
      <c r="AC13" s="31">
        <v>0.7041666666666666</v>
      </c>
      <c r="AD13" s="29"/>
      <c r="AE13" s="29"/>
      <c r="AF13" s="5"/>
      <c r="AG13" s="5"/>
      <c r="AH13" s="5"/>
      <c r="AI13" s="28">
        <f t="shared" si="1"/>
        <v>8</v>
      </c>
      <c r="AJ13" s="18" t="str">
        <f>C19</f>
        <v>若宮</v>
      </c>
      <c r="AK13" s="1"/>
      <c r="AL13" s="1"/>
      <c r="AM13" s="1"/>
      <c r="AN13" s="24"/>
      <c r="AO13" s="31">
        <v>0.33958333333333335</v>
      </c>
      <c r="AP13" s="29"/>
      <c r="AQ13" s="29"/>
      <c r="AR13" s="43">
        <v>0.5479166666666667</v>
      </c>
      <c r="AS13" s="44"/>
      <c r="AT13" s="44"/>
      <c r="AU13" s="43">
        <v>0.5479166666666667</v>
      </c>
      <c r="AV13" s="44"/>
      <c r="AW13" s="44"/>
      <c r="AX13" s="43">
        <v>0.5479166666666667</v>
      </c>
      <c r="AY13" s="44"/>
      <c r="AZ13" s="44"/>
      <c r="BA13" s="43">
        <v>0.5479166666666667</v>
      </c>
      <c r="BB13" s="44"/>
      <c r="BC13" s="44"/>
      <c r="BD13" s="43">
        <v>0.5479166666666667</v>
      </c>
      <c r="BE13" s="44"/>
      <c r="BF13" s="44"/>
      <c r="BG13" s="43">
        <v>0.5479166666666667</v>
      </c>
      <c r="BH13" s="44"/>
      <c r="BI13" s="44"/>
      <c r="BJ13" s="32">
        <v>0.7458333333333332</v>
      </c>
      <c r="BK13" s="33"/>
      <c r="BL13" s="33"/>
    </row>
    <row r="14" spans="2:64" ht="17.25" customHeight="1">
      <c r="B14" s="28">
        <f t="shared" si="0"/>
        <v>9</v>
      </c>
      <c r="C14" s="18" t="s">
        <v>22</v>
      </c>
      <c r="D14" s="1"/>
      <c r="E14" s="1"/>
      <c r="F14" s="1"/>
      <c r="G14" s="1"/>
      <c r="H14" s="31" t="s">
        <v>28</v>
      </c>
      <c r="I14" s="29"/>
      <c r="J14" s="29"/>
      <c r="K14" s="43" t="s">
        <v>28</v>
      </c>
      <c r="L14" s="44"/>
      <c r="M14" s="44"/>
      <c r="N14" s="33" t="s">
        <v>39</v>
      </c>
      <c r="O14" s="33"/>
      <c r="P14" s="33"/>
      <c r="Q14" s="43" t="s">
        <v>28</v>
      </c>
      <c r="R14" s="44"/>
      <c r="S14" s="44"/>
      <c r="T14" s="31">
        <v>0.37083333333333335</v>
      </c>
      <c r="U14" s="29"/>
      <c r="V14" s="29"/>
      <c r="W14" s="29" t="s">
        <v>28</v>
      </c>
      <c r="X14" s="29"/>
      <c r="Y14" s="29"/>
      <c r="Z14" s="31" t="s">
        <v>28</v>
      </c>
      <c r="AA14" s="29"/>
      <c r="AB14" s="29"/>
      <c r="AC14" s="29" t="s">
        <v>28</v>
      </c>
      <c r="AD14" s="29"/>
      <c r="AE14" s="29"/>
      <c r="AF14" s="5"/>
      <c r="AG14" s="5"/>
      <c r="AH14" s="5"/>
      <c r="AI14" s="28">
        <f t="shared" si="1"/>
        <v>9</v>
      </c>
      <c r="AJ14" s="18" t="str">
        <f>C18</f>
        <v>小向</v>
      </c>
      <c r="AK14" s="1"/>
      <c r="AL14" s="1"/>
      <c r="AM14" s="1"/>
      <c r="AN14" s="24"/>
      <c r="AO14" s="38" t="s">
        <v>35</v>
      </c>
      <c r="AP14" s="42"/>
      <c r="AQ14" s="37"/>
      <c r="AR14" s="38" t="s">
        <v>35</v>
      </c>
      <c r="AS14" s="42"/>
      <c r="AT14" s="37"/>
      <c r="AU14" s="31" t="s">
        <v>31</v>
      </c>
      <c r="AV14" s="29"/>
      <c r="AW14" s="29"/>
      <c r="AX14" s="38" t="s">
        <v>35</v>
      </c>
      <c r="AY14" s="42"/>
      <c r="AZ14" s="37"/>
      <c r="BA14" s="38">
        <v>0.5569444444444445</v>
      </c>
      <c r="BB14" s="42"/>
      <c r="BC14" s="37"/>
      <c r="BD14" s="38" t="s">
        <v>35</v>
      </c>
      <c r="BE14" s="42"/>
      <c r="BF14" s="37"/>
      <c r="BG14" s="38" t="s">
        <v>35</v>
      </c>
      <c r="BH14" s="42"/>
      <c r="BI14" s="37"/>
      <c r="BJ14" s="38" t="s">
        <v>35</v>
      </c>
      <c r="BK14" s="42"/>
      <c r="BL14" s="37"/>
    </row>
    <row r="15" spans="2:64" ht="17.25" customHeight="1">
      <c r="B15" s="28">
        <f t="shared" si="0"/>
        <v>10</v>
      </c>
      <c r="C15" s="18" t="s">
        <v>8</v>
      </c>
      <c r="D15" s="2"/>
      <c r="E15" s="2"/>
      <c r="F15" s="2"/>
      <c r="G15" s="2"/>
      <c r="H15" s="31">
        <v>0.30625</v>
      </c>
      <c r="I15" s="29"/>
      <c r="J15" s="29"/>
      <c r="K15" s="31">
        <v>0.37777777777777777</v>
      </c>
      <c r="L15" s="29"/>
      <c r="M15" s="29"/>
      <c r="N15" s="45">
        <v>0.37916666666666665</v>
      </c>
      <c r="O15" s="48"/>
      <c r="P15" s="49"/>
      <c r="Q15" s="31">
        <v>0.38055555555555554</v>
      </c>
      <c r="R15" s="29"/>
      <c r="S15" s="29"/>
      <c r="T15" s="31">
        <v>0.3729166666666666</v>
      </c>
      <c r="U15" s="29"/>
      <c r="V15" s="29"/>
      <c r="W15" s="38">
        <v>0.36875</v>
      </c>
      <c r="X15" s="35"/>
      <c r="Y15" s="36"/>
      <c r="Z15" s="31">
        <v>0.36875</v>
      </c>
      <c r="AA15" s="29"/>
      <c r="AB15" s="29"/>
      <c r="AC15" s="31">
        <v>0.7055555555555556</v>
      </c>
      <c r="AD15" s="29"/>
      <c r="AE15" s="29"/>
      <c r="AF15" s="5"/>
      <c r="AG15" s="5"/>
      <c r="AH15" s="5"/>
      <c r="AI15" s="28">
        <f t="shared" si="1"/>
        <v>10</v>
      </c>
      <c r="AJ15" s="15" t="str">
        <f>C17</f>
        <v>今村</v>
      </c>
      <c r="AK15" s="2"/>
      <c r="AL15" s="2"/>
      <c r="AM15" s="2"/>
      <c r="AN15" s="25"/>
      <c r="AO15" s="31">
        <v>0.3451388888888889</v>
      </c>
      <c r="AP15" s="29"/>
      <c r="AQ15" s="29"/>
      <c r="AR15" s="43">
        <v>0.5534722222222223</v>
      </c>
      <c r="AS15" s="44"/>
      <c r="AT15" s="44"/>
      <c r="AU15" s="43">
        <v>0.5534722222222223</v>
      </c>
      <c r="AV15" s="44"/>
      <c r="AW15" s="44"/>
      <c r="AX15" s="43">
        <v>0.5534722222222223</v>
      </c>
      <c r="AY15" s="44"/>
      <c r="AZ15" s="44"/>
      <c r="BA15" s="43">
        <v>0.5604166666666667</v>
      </c>
      <c r="BB15" s="44"/>
      <c r="BC15" s="44"/>
      <c r="BD15" s="38">
        <v>0.5534722222222223</v>
      </c>
      <c r="BE15" s="35"/>
      <c r="BF15" s="36"/>
      <c r="BG15" s="43">
        <v>0.5534722222222223</v>
      </c>
      <c r="BH15" s="44"/>
      <c r="BI15" s="44"/>
      <c r="BJ15" s="32">
        <v>0.751388888888889</v>
      </c>
      <c r="BK15" s="33"/>
      <c r="BL15" s="33"/>
    </row>
    <row r="16" spans="2:64" ht="17.25" customHeight="1">
      <c r="B16" s="28">
        <f t="shared" si="0"/>
        <v>11</v>
      </c>
      <c r="C16" s="18" t="s">
        <v>37</v>
      </c>
      <c r="D16" s="2"/>
      <c r="E16" s="2"/>
      <c r="F16" s="2"/>
      <c r="G16" s="2"/>
      <c r="H16" s="31" t="s">
        <v>28</v>
      </c>
      <c r="I16" s="29"/>
      <c r="J16" s="29"/>
      <c r="K16" s="31" t="s">
        <v>28</v>
      </c>
      <c r="L16" s="29"/>
      <c r="M16" s="29"/>
      <c r="N16" s="32" t="s">
        <v>39</v>
      </c>
      <c r="O16" s="33"/>
      <c r="P16" s="33"/>
      <c r="Q16" s="38" t="s">
        <v>35</v>
      </c>
      <c r="R16" s="42"/>
      <c r="S16" s="37"/>
      <c r="T16" s="38" t="s">
        <v>35</v>
      </c>
      <c r="U16" s="42"/>
      <c r="V16" s="37"/>
      <c r="W16" s="38">
        <v>0.375</v>
      </c>
      <c r="X16" s="42"/>
      <c r="Y16" s="37"/>
      <c r="Z16" s="38" t="s">
        <v>35</v>
      </c>
      <c r="AA16" s="42"/>
      <c r="AB16" s="37"/>
      <c r="AC16" s="38" t="s">
        <v>35</v>
      </c>
      <c r="AD16" s="42"/>
      <c r="AE16" s="37"/>
      <c r="AF16" s="5"/>
      <c r="AG16" s="5"/>
      <c r="AH16" s="5"/>
      <c r="AI16" s="28">
        <f t="shared" si="1"/>
        <v>11</v>
      </c>
      <c r="AJ16" s="18" t="str">
        <f>C16</f>
        <v>綾野</v>
      </c>
      <c r="AK16" s="2"/>
      <c r="AL16" s="2"/>
      <c r="AM16" s="2"/>
      <c r="AN16" s="25"/>
      <c r="AO16" s="38" t="s">
        <v>35</v>
      </c>
      <c r="AP16" s="42"/>
      <c r="AQ16" s="37"/>
      <c r="AR16" s="38" t="s">
        <v>35</v>
      </c>
      <c r="AS16" s="42"/>
      <c r="AT16" s="37"/>
      <c r="AU16" s="38" t="s">
        <v>35</v>
      </c>
      <c r="AV16" s="42"/>
      <c r="AW16" s="37"/>
      <c r="AX16" s="38" t="s">
        <v>35</v>
      </c>
      <c r="AY16" s="42"/>
      <c r="AZ16" s="37"/>
      <c r="BA16" s="38" t="s">
        <v>35</v>
      </c>
      <c r="BB16" s="42"/>
      <c r="BC16" s="37"/>
      <c r="BD16" s="38">
        <v>0.5583333333333333</v>
      </c>
      <c r="BE16" s="42"/>
      <c r="BF16" s="37"/>
      <c r="BG16" s="38" t="s">
        <v>35</v>
      </c>
      <c r="BH16" s="42"/>
      <c r="BI16" s="37"/>
      <c r="BJ16" s="38" t="s">
        <v>35</v>
      </c>
      <c r="BK16" s="42"/>
      <c r="BL16" s="37"/>
    </row>
    <row r="17" spans="2:64" ht="17.25" customHeight="1">
      <c r="B17" s="28">
        <f t="shared" si="0"/>
        <v>12</v>
      </c>
      <c r="C17" s="18" t="s">
        <v>23</v>
      </c>
      <c r="D17" s="2"/>
      <c r="E17" s="2"/>
      <c r="F17" s="2"/>
      <c r="G17" s="2"/>
      <c r="H17" s="31">
        <v>0.3076388888888889</v>
      </c>
      <c r="I17" s="29"/>
      <c r="J17" s="29"/>
      <c r="K17" s="31">
        <v>0.37916666666666665</v>
      </c>
      <c r="L17" s="29"/>
      <c r="M17" s="29"/>
      <c r="N17" s="45">
        <v>0.37986111111111115</v>
      </c>
      <c r="O17" s="48"/>
      <c r="P17" s="49"/>
      <c r="Q17" s="31">
        <v>0.3819444444444444</v>
      </c>
      <c r="R17" s="29"/>
      <c r="S17" s="29"/>
      <c r="T17" s="31">
        <v>0.3743055555555555</v>
      </c>
      <c r="U17" s="29"/>
      <c r="V17" s="29"/>
      <c r="W17" s="38">
        <v>0.37986111111111115</v>
      </c>
      <c r="X17" s="35"/>
      <c r="Y17" s="36"/>
      <c r="Z17" s="31">
        <v>0.37013888888888885</v>
      </c>
      <c r="AA17" s="29"/>
      <c r="AB17" s="29"/>
      <c r="AC17" s="31">
        <v>0.7069444444444444</v>
      </c>
      <c r="AD17" s="29"/>
      <c r="AE17" s="29"/>
      <c r="AF17" s="5"/>
      <c r="AG17" s="5"/>
      <c r="AH17" s="5"/>
      <c r="AI17" s="28">
        <f t="shared" si="1"/>
        <v>12</v>
      </c>
      <c r="AJ17" s="15" t="str">
        <f>C15</f>
        <v>日当入口</v>
      </c>
      <c r="AK17" s="2"/>
      <c r="AL17" s="2"/>
      <c r="AM17" s="2"/>
      <c r="AN17" s="25"/>
      <c r="AO17" s="31">
        <v>0.34652777777777777</v>
      </c>
      <c r="AP17" s="29"/>
      <c r="AQ17" s="29"/>
      <c r="AR17" s="43">
        <v>0.5548611111111111</v>
      </c>
      <c r="AS17" s="44"/>
      <c r="AT17" s="44"/>
      <c r="AU17" s="43">
        <v>0.5548611111111111</v>
      </c>
      <c r="AV17" s="44"/>
      <c r="AW17" s="44"/>
      <c r="AX17" s="43">
        <v>0.5548611111111111</v>
      </c>
      <c r="AY17" s="44"/>
      <c r="AZ17" s="44"/>
      <c r="BA17" s="43">
        <v>0.5618055555555556</v>
      </c>
      <c r="BB17" s="44"/>
      <c r="BC17" s="44"/>
      <c r="BD17" s="38">
        <v>0.5645833333333333</v>
      </c>
      <c r="BE17" s="35"/>
      <c r="BF17" s="36"/>
      <c r="BG17" s="43">
        <v>0.5548611111111111</v>
      </c>
      <c r="BH17" s="44"/>
      <c r="BI17" s="44"/>
      <c r="BJ17" s="32">
        <v>0.7527777777777778</v>
      </c>
      <c r="BK17" s="33"/>
      <c r="BL17" s="33"/>
    </row>
    <row r="18" spans="2:64" ht="17.25" customHeight="1">
      <c r="B18" s="28">
        <f t="shared" si="0"/>
        <v>13</v>
      </c>
      <c r="C18" s="18" t="s">
        <v>34</v>
      </c>
      <c r="D18" s="2"/>
      <c r="E18" s="2"/>
      <c r="F18" s="2"/>
      <c r="G18" s="2"/>
      <c r="H18" s="31" t="s">
        <v>28</v>
      </c>
      <c r="I18" s="29"/>
      <c r="J18" s="29"/>
      <c r="K18" s="31" t="s">
        <v>28</v>
      </c>
      <c r="L18" s="29"/>
      <c r="M18" s="29"/>
      <c r="N18" s="32" t="s">
        <v>39</v>
      </c>
      <c r="O18" s="33"/>
      <c r="P18" s="33"/>
      <c r="Q18" s="31" t="s">
        <v>28</v>
      </c>
      <c r="R18" s="29"/>
      <c r="S18" s="29"/>
      <c r="T18" s="38">
        <v>0.37777777777777777</v>
      </c>
      <c r="U18" s="42"/>
      <c r="V18" s="37"/>
      <c r="W18" s="38" t="s">
        <v>35</v>
      </c>
      <c r="X18" s="42"/>
      <c r="Y18" s="37"/>
      <c r="Z18" s="38" t="s">
        <v>35</v>
      </c>
      <c r="AA18" s="42"/>
      <c r="AB18" s="37"/>
      <c r="AC18" s="31" t="s">
        <v>28</v>
      </c>
      <c r="AD18" s="29"/>
      <c r="AE18" s="29"/>
      <c r="AF18" s="5"/>
      <c r="AG18" s="5"/>
      <c r="AH18" s="5"/>
      <c r="AI18" s="28">
        <f t="shared" si="1"/>
        <v>13</v>
      </c>
      <c r="AJ18" s="18" t="str">
        <f>C14</f>
        <v>日当</v>
      </c>
      <c r="AK18" s="2"/>
      <c r="AL18" s="2"/>
      <c r="AM18" s="2"/>
      <c r="AN18" s="25"/>
      <c r="AO18" s="31" t="s">
        <v>28</v>
      </c>
      <c r="AP18" s="29"/>
      <c r="AQ18" s="29"/>
      <c r="AR18" s="31" t="s">
        <v>28</v>
      </c>
      <c r="AS18" s="29"/>
      <c r="AT18" s="29"/>
      <c r="AU18" s="31" t="s">
        <v>28</v>
      </c>
      <c r="AV18" s="29"/>
      <c r="AW18" s="29"/>
      <c r="AX18" s="31" t="s">
        <v>28</v>
      </c>
      <c r="AY18" s="29"/>
      <c r="AZ18" s="29"/>
      <c r="BA18" s="31">
        <v>0.5638888888888889</v>
      </c>
      <c r="BB18" s="29"/>
      <c r="BC18" s="29"/>
      <c r="BD18" s="31" t="s">
        <v>28</v>
      </c>
      <c r="BE18" s="29"/>
      <c r="BF18" s="29"/>
      <c r="BG18" s="31" t="s">
        <v>28</v>
      </c>
      <c r="BH18" s="29"/>
      <c r="BI18" s="29"/>
      <c r="BJ18" s="31" t="s">
        <v>28</v>
      </c>
      <c r="BK18" s="29"/>
      <c r="BL18" s="29"/>
    </row>
    <row r="19" spans="2:64" ht="17.25" customHeight="1">
      <c r="B19" s="28">
        <f t="shared" si="0"/>
        <v>14</v>
      </c>
      <c r="C19" s="15" t="s">
        <v>24</v>
      </c>
      <c r="D19" s="2"/>
      <c r="E19" s="2"/>
      <c r="F19" s="2"/>
      <c r="G19" s="2"/>
      <c r="H19" s="31">
        <v>0.31319444444444444</v>
      </c>
      <c r="I19" s="29"/>
      <c r="J19" s="29"/>
      <c r="K19" s="31">
        <v>0.3847222222222222</v>
      </c>
      <c r="L19" s="29"/>
      <c r="M19" s="29"/>
      <c r="N19" s="45">
        <v>0.3854166666666667</v>
      </c>
      <c r="O19" s="48"/>
      <c r="P19" s="49"/>
      <c r="Q19" s="31">
        <v>0.3875</v>
      </c>
      <c r="R19" s="29"/>
      <c r="S19" s="29"/>
      <c r="T19" s="31">
        <v>0.38680555555555557</v>
      </c>
      <c r="U19" s="29"/>
      <c r="V19" s="29"/>
      <c r="W19" s="38">
        <v>0.3854166666666667</v>
      </c>
      <c r="X19" s="35"/>
      <c r="Y19" s="36"/>
      <c r="Z19" s="31">
        <v>0.3756944444444445</v>
      </c>
      <c r="AA19" s="29"/>
      <c r="AB19" s="29"/>
      <c r="AC19" s="31">
        <v>0.7125</v>
      </c>
      <c r="AD19" s="29"/>
      <c r="AE19" s="29"/>
      <c r="AF19" s="5"/>
      <c r="AG19" s="5"/>
      <c r="AH19" s="5"/>
      <c r="AI19" s="28">
        <f t="shared" si="1"/>
        <v>14</v>
      </c>
      <c r="AJ19" s="15" t="str">
        <f>C13</f>
        <v>新橋</v>
      </c>
      <c r="AK19" s="2"/>
      <c r="AL19" s="2"/>
      <c r="AM19" s="2"/>
      <c r="AN19" s="25"/>
      <c r="AO19" s="31">
        <v>0.34791666666666665</v>
      </c>
      <c r="AP19" s="29"/>
      <c r="AQ19" s="29"/>
      <c r="AR19" s="43">
        <v>0.55625</v>
      </c>
      <c r="AS19" s="44"/>
      <c r="AT19" s="44"/>
      <c r="AU19" s="43">
        <v>0.55625</v>
      </c>
      <c r="AV19" s="44"/>
      <c r="AW19" s="44"/>
      <c r="AX19" s="43">
        <v>0.55625</v>
      </c>
      <c r="AY19" s="44"/>
      <c r="AZ19" s="44"/>
      <c r="BA19" s="43">
        <v>0.5673611111111111</v>
      </c>
      <c r="BB19" s="44"/>
      <c r="BC19" s="44"/>
      <c r="BD19" s="38">
        <v>0.5659722222222222</v>
      </c>
      <c r="BE19" s="35"/>
      <c r="BF19" s="36"/>
      <c r="BG19" s="43">
        <v>0.55625</v>
      </c>
      <c r="BH19" s="44"/>
      <c r="BI19" s="44"/>
      <c r="BJ19" s="32">
        <v>0.7541666666666668</v>
      </c>
      <c r="BK19" s="33"/>
      <c r="BL19" s="33"/>
    </row>
    <row r="20" spans="2:64" ht="17.25" customHeight="1">
      <c r="B20" s="28">
        <f t="shared" si="0"/>
        <v>15</v>
      </c>
      <c r="C20" s="15" t="s">
        <v>7</v>
      </c>
      <c r="D20" s="2"/>
      <c r="E20" s="2"/>
      <c r="F20" s="2"/>
      <c r="G20" s="2"/>
      <c r="H20" s="31">
        <v>0.3145833333333333</v>
      </c>
      <c r="I20" s="29"/>
      <c r="J20" s="29"/>
      <c r="K20" s="31">
        <v>0.3861111111111111</v>
      </c>
      <c r="L20" s="29"/>
      <c r="M20" s="29"/>
      <c r="N20" s="45">
        <v>0.38680555555555557</v>
      </c>
      <c r="O20" s="48"/>
      <c r="P20" s="49"/>
      <c r="Q20" s="31">
        <v>0.3888888888888889</v>
      </c>
      <c r="R20" s="29"/>
      <c r="S20" s="29"/>
      <c r="T20" s="31">
        <v>0.38819444444444445</v>
      </c>
      <c r="U20" s="29"/>
      <c r="V20" s="29"/>
      <c r="W20" s="38">
        <v>0.38680555555555557</v>
      </c>
      <c r="X20" s="35"/>
      <c r="Y20" s="36"/>
      <c r="Z20" s="31">
        <v>0.3770833333333334</v>
      </c>
      <c r="AA20" s="29"/>
      <c r="AB20" s="29"/>
      <c r="AC20" s="31">
        <v>0.7138888888888889</v>
      </c>
      <c r="AD20" s="29"/>
      <c r="AE20" s="29"/>
      <c r="AF20" s="5"/>
      <c r="AG20" s="5"/>
      <c r="AH20" s="5"/>
      <c r="AI20" s="28">
        <f t="shared" si="1"/>
        <v>15</v>
      </c>
      <c r="AJ20" s="18" t="str">
        <f>C12</f>
        <v>臼杵又</v>
      </c>
      <c r="AK20" s="2"/>
      <c r="AL20" s="2"/>
      <c r="AM20" s="2"/>
      <c r="AN20" s="25"/>
      <c r="AO20" s="31" t="s">
        <v>28</v>
      </c>
      <c r="AP20" s="29"/>
      <c r="AQ20" s="29"/>
      <c r="AR20" s="31" t="s">
        <v>28</v>
      </c>
      <c r="AS20" s="29"/>
      <c r="AT20" s="29"/>
      <c r="AU20" s="31" t="s">
        <v>28</v>
      </c>
      <c r="AV20" s="29"/>
      <c r="AW20" s="29"/>
      <c r="AX20" s="31">
        <v>0.5625</v>
      </c>
      <c r="AY20" s="29"/>
      <c r="AZ20" s="29"/>
      <c r="BA20" s="31" t="s">
        <v>28</v>
      </c>
      <c r="BB20" s="29"/>
      <c r="BC20" s="29"/>
      <c r="BD20" s="31" t="s">
        <v>28</v>
      </c>
      <c r="BE20" s="29"/>
      <c r="BF20" s="29"/>
      <c r="BG20" s="31" t="s">
        <v>28</v>
      </c>
      <c r="BH20" s="29"/>
      <c r="BI20" s="29"/>
      <c r="BJ20" s="31" t="s">
        <v>28</v>
      </c>
      <c r="BK20" s="29"/>
      <c r="BL20" s="29"/>
    </row>
    <row r="21" spans="2:64" ht="17.25" customHeight="1">
      <c r="B21" s="28">
        <f t="shared" si="0"/>
        <v>16</v>
      </c>
      <c r="C21" s="15" t="s">
        <v>25</v>
      </c>
      <c r="D21" s="2"/>
      <c r="E21" s="2"/>
      <c r="F21" s="2"/>
      <c r="G21" s="2"/>
      <c r="H21" s="31">
        <v>0.3159722222222222</v>
      </c>
      <c r="I21" s="29"/>
      <c r="J21" s="29"/>
      <c r="K21" s="31">
        <v>0.3875</v>
      </c>
      <c r="L21" s="29"/>
      <c r="M21" s="29"/>
      <c r="N21" s="45">
        <v>0.38819444444444445</v>
      </c>
      <c r="O21" s="48"/>
      <c r="P21" s="49"/>
      <c r="Q21" s="31">
        <v>0.3902777777777778</v>
      </c>
      <c r="R21" s="29"/>
      <c r="S21" s="29"/>
      <c r="T21" s="31">
        <v>0.38958333333333334</v>
      </c>
      <c r="U21" s="29"/>
      <c r="V21" s="29"/>
      <c r="W21" s="38">
        <v>0.38819444444444445</v>
      </c>
      <c r="X21" s="35"/>
      <c r="Y21" s="36"/>
      <c r="Z21" s="31">
        <v>0.37847222222222227</v>
      </c>
      <c r="AA21" s="29"/>
      <c r="AB21" s="29"/>
      <c r="AC21" s="31">
        <v>0.7152777777777778</v>
      </c>
      <c r="AD21" s="29"/>
      <c r="AE21" s="29"/>
      <c r="AF21" s="5"/>
      <c r="AG21" s="5"/>
      <c r="AH21" s="5"/>
      <c r="AI21" s="28">
        <f t="shared" si="1"/>
        <v>16</v>
      </c>
      <c r="AJ21" s="15" t="str">
        <f>C11</f>
        <v>学校前</v>
      </c>
      <c r="AK21" s="2"/>
      <c r="AL21" s="2"/>
      <c r="AM21" s="2"/>
      <c r="AN21" s="25"/>
      <c r="AO21" s="31">
        <v>0.34861111111111115</v>
      </c>
      <c r="AP21" s="29"/>
      <c r="AQ21" s="29"/>
      <c r="AR21" s="43">
        <v>0.5569444444444445</v>
      </c>
      <c r="AS21" s="44"/>
      <c r="AT21" s="44"/>
      <c r="AU21" s="38">
        <v>0.5569444444444445</v>
      </c>
      <c r="AV21" s="35"/>
      <c r="AW21" s="36"/>
      <c r="AX21" s="43">
        <v>0.5694444444444444</v>
      </c>
      <c r="AY21" s="44"/>
      <c r="AZ21" s="44"/>
      <c r="BA21" s="43">
        <v>0.5680555555555555</v>
      </c>
      <c r="BB21" s="44"/>
      <c r="BC21" s="44"/>
      <c r="BD21" s="38">
        <v>0.5666666666666667</v>
      </c>
      <c r="BE21" s="35"/>
      <c r="BF21" s="36"/>
      <c r="BG21" s="43">
        <v>0.5569444444444445</v>
      </c>
      <c r="BH21" s="44"/>
      <c r="BI21" s="44"/>
      <c r="BJ21" s="32">
        <v>0.7548611111111111</v>
      </c>
      <c r="BK21" s="33"/>
      <c r="BL21" s="33"/>
    </row>
    <row r="22" spans="2:64" ht="17.25" customHeight="1">
      <c r="B22" s="28">
        <f t="shared" si="0"/>
        <v>17</v>
      </c>
      <c r="C22" s="15" t="s">
        <v>26</v>
      </c>
      <c r="D22" s="2"/>
      <c r="E22" s="2"/>
      <c r="F22" s="2"/>
      <c r="G22" s="2"/>
      <c r="H22" s="31">
        <v>0.31666666666666665</v>
      </c>
      <c r="I22" s="29"/>
      <c r="J22" s="29"/>
      <c r="K22" s="31">
        <v>0.38819444444444445</v>
      </c>
      <c r="L22" s="29"/>
      <c r="M22" s="29"/>
      <c r="N22" s="45">
        <v>0.3888888888888889</v>
      </c>
      <c r="O22" s="48"/>
      <c r="P22" s="49"/>
      <c r="Q22" s="31">
        <v>0.3909722222222222</v>
      </c>
      <c r="R22" s="29"/>
      <c r="S22" s="29"/>
      <c r="T22" s="31">
        <v>0.3902777777777778</v>
      </c>
      <c r="U22" s="29"/>
      <c r="V22" s="29"/>
      <c r="W22" s="38">
        <v>0.3888888888888889</v>
      </c>
      <c r="X22" s="35"/>
      <c r="Y22" s="36"/>
      <c r="Z22" s="31">
        <v>0.37916666666666665</v>
      </c>
      <c r="AA22" s="29"/>
      <c r="AB22" s="29"/>
      <c r="AC22" s="31">
        <v>0.7159722222222222</v>
      </c>
      <c r="AD22" s="29"/>
      <c r="AE22" s="29"/>
      <c r="AF22" s="5"/>
      <c r="AG22" s="5"/>
      <c r="AH22" s="5"/>
      <c r="AI22" s="28">
        <f t="shared" si="1"/>
        <v>17</v>
      </c>
      <c r="AJ22" s="18" t="str">
        <f>C10</f>
        <v>戸屋の尾</v>
      </c>
      <c r="AK22" s="2"/>
      <c r="AL22" s="2"/>
      <c r="AM22" s="2"/>
      <c r="AN22" s="25"/>
      <c r="AO22" s="31" t="s">
        <v>31</v>
      </c>
      <c r="AP22" s="29"/>
      <c r="AQ22" s="29"/>
      <c r="AR22" s="31">
        <v>0.5618055555555556</v>
      </c>
      <c r="AS22" s="29"/>
      <c r="AT22" s="29"/>
      <c r="AU22" s="31" t="s">
        <v>31</v>
      </c>
      <c r="AV22" s="29"/>
      <c r="AW22" s="29"/>
      <c r="AX22" s="31" t="s">
        <v>31</v>
      </c>
      <c r="AY22" s="29"/>
      <c r="AZ22" s="29"/>
      <c r="BA22" s="31" t="s">
        <v>31</v>
      </c>
      <c r="BB22" s="29"/>
      <c r="BC22" s="29"/>
      <c r="BD22" s="31" t="s">
        <v>28</v>
      </c>
      <c r="BE22" s="29"/>
      <c r="BF22" s="29"/>
      <c r="BG22" s="31" t="s">
        <v>31</v>
      </c>
      <c r="BH22" s="29"/>
      <c r="BI22" s="29"/>
      <c r="BJ22" s="31" t="s">
        <v>31</v>
      </c>
      <c r="BK22" s="29"/>
      <c r="BL22" s="29"/>
    </row>
    <row r="23" spans="2:64" ht="17.25" customHeight="1">
      <c r="B23" s="28">
        <f t="shared" si="0"/>
        <v>18</v>
      </c>
      <c r="C23" s="15" t="s">
        <v>32</v>
      </c>
      <c r="D23" s="2"/>
      <c r="E23" s="2"/>
      <c r="F23" s="2"/>
      <c r="G23" s="2"/>
      <c r="H23" s="31">
        <v>0.31736111111111115</v>
      </c>
      <c r="I23" s="29"/>
      <c r="J23" s="29"/>
      <c r="K23" s="31">
        <v>0.3888888888888889</v>
      </c>
      <c r="L23" s="29"/>
      <c r="M23" s="29"/>
      <c r="N23" s="45">
        <v>0.38958333333333334</v>
      </c>
      <c r="O23" s="48"/>
      <c r="P23" s="49"/>
      <c r="Q23" s="31">
        <v>0.39166666666666666</v>
      </c>
      <c r="R23" s="29"/>
      <c r="S23" s="29"/>
      <c r="T23" s="31">
        <v>0.3909722222222222</v>
      </c>
      <c r="U23" s="29"/>
      <c r="V23" s="29"/>
      <c r="W23" s="38">
        <v>0.38958333333333334</v>
      </c>
      <c r="X23" s="35"/>
      <c r="Y23" s="36"/>
      <c r="Z23" s="31">
        <v>0.37986111111111115</v>
      </c>
      <c r="AA23" s="29"/>
      <c r="AB23" s="29"/>
      <c r="AC23" s="31">
        <v>0.7166666666666667</v>
      </c>
      <c r="AD23" s="29"/>
      <c r="AE23" s="29"/>
      <c r="AF23" s="5"/>
      <c r="AG23" s="5"/>
      <c r="AH23" s="5"/>
      <c r="AI23" s="28">
        <f t="shared" si="1"/>
        <v>18</v>
      </c>
      <c r="AJ23" s="15" t="str">
        <f>C9</f>
        <v>狩底</v>
      </c>
      <c r="AK23" s="2"/>
      <c r="AL23" s="2"/>
      <c r="AM23" s="2"/>
      <c r="AN23" s="25"/>
      <c r="AO23" s="31">
        <v>0.35</v>
      </c>
      <c r="AP23" s="29"/>
      <c r="AQ23" s="29"/>
      <c r="AR23" s="43">
        <v>0.5673611111111111</v>
      </c>
      <c r="AS23" s="44"/>
      <c r="AT23" s="44"/>
      <c r="AU23" s="38">
        <v>0.5583333333333333</v>
      </c>
      <c r="AV23" s="35"/>
      <c r="AW23" s="36"/>
      <c r="AX23" s="43">
        <v>0.5708333333333333</v>
      </c>
      <c r="AY23" s="44"/>
      <c r="AZ23" s="44"/>
      <c r="BA23" s="43">
        <v>0.5694444444444444</v>
      </c>
      <c r="BB23" s="44"/>
      <c r="BC23" s="44"/>
      <c r="BD23" s="38">
        <v>0.5680555555555555</v>
      </c>
      <c r="BE23" s="35"/>
      <c r="BF23" s="36"/>
      <c r="BG23" s="43">
        <v>0.5583333333333333</v>
      </c>
      <c r="BH23" s="44"/>
      <c r="BI23" s="44"/>
      <c r="BJ23" s="32">
        <v>0.75625</v>
      </c>
      <c r="BK23" s="33"/>
      <c r="BL23" s="33"/>
    </row>
    <row r="24" spans="2:64" ht="17.25" customHeight="1">
      <c r="B24" s="28">
        <f t="shared" si="0"/>
        <v>19</v>
      </c>
      <c r="C24" s="15" t="s">
        <v>3</v>
      </c>
      <c r="D24" s="2"/>
      <c r="E24" s="2"/>
      <c r="F24" s="2"/>
      <c r="G24" s="2"/>
      <c r="H24" s="31">
        <v>0.40208333333333335</v>
      </c>
      <c r="I24" s="29"/>
      <c r="J24" s="29"/>
      <c r="K24" s="31">
        <v>0.3902777777777778</v>
      </c>
      <c r="L24" s="29"/>
      <c r="M24" s="29"/>
      <c r="N24" s="45">
        <v>0.3909722222222222</v>
      </c>
      <c r="O24" s="48"/>
      <c r="P24" s="49"/>
      <c r="Q24" s="31">
        <v>0.39305555555555555</v>
      </c>
      <c r="R24" s="29"/>
      <c r="S24" s="29"/>
      <c r="T24" s="31">
        <v>0.3923611111111111</v>
      </c>
      <c r="U24" s="29"/>
      <c r="V24" s="29"/>
      <c r="W24" s="38">
        <v>0.3909722222222222</v>
      </c>
      <c r="X24" s="35"/>
      <c r="Y24" s="36"/>
      <c r="Z24" s="31">
        <v>0.38125</v>
      </c>
      <c r="AA24" s="29"/>
      <c r="AB24" s="29"/>
      <c r="AC24" s="31">
        <v>0.7180555555555556</v>
      </c>
      <c r="AD24" s="29"/>
      <c r="AE24" s="29"/>
      <c r="AI24" s="28">
        <f t="shared" si="1"/>
        <v>19</v>
      </c>
      <c r="AJ24" s="15" t="str">
        <f>C8</f>
        <v>吉野橋</v>
      </c>
      <c r="AK24" s="2"/>
      <c r="AL24" s="2"/>
      <c r="AM24" s="2"/>
      <c r="AN24" s="25"/>
      <c r="AO24" s="31">
        <v>0.3513888888888889</v>
      </c>
      <c r="AP24" s="29"/>
      <c r="AQ24" s="29"/>
      <c r="AR24" s="43">
        <v>0.56875</v>
      </c>
      <c r="AS24" s="44"/>
      <c r="AT24" s="44"/>
      <c r="AU24" s="38">
        <v>0.5597222222222222</v>
      </c>
      <c r="AV24" s="35"/>
      <c r="AW24" s="36"/>
      <c r="AX24" s="43">
        <v>0.5722222222222222</v>
      </c>
      <c r="AY24" s="44"/>
      <c r="AZ24" s="44"/>
      <c r="BA24" s="43">
        <v>0.5708333333333333</v>
      </c>
      <c r="BB24" s="44"/>
      <c r="BC24" s="44"/>
      <c r="BD24" s="38">
        <v>0.5694444444444444</v>
      </c>
      <c r="BE24" s="35"/>
      <c r="BF24" s="36"/>
      <c r="BG24" s="43">
        <v>0.5597222222222222</v>
      </c>
      <c r="BH24" s="44"/>
      <c r="BI24" s="44"/>
      <c r="BJ24" s="32">
        <v>0.7576388888888889</v>
      </c>
      <c r="BK24" s="33"/>
      <c r="BL24" s="33"/>
    </row>
    <row r="25" spans="2:64" ht="17.25" customHeight="1">
      <c r="B25" s="28">
        <f t="shared" si="0"/>
        <v>20</v>
      </c>
      <c r="C25" s="15" t="s">
        <v>4</v>
      </c>
      <c r="D25" s="2"/>
      <c r="E25" s="2"/>
      <c r="F25" s="2"/>
      <c r="G25" s="2"/>
      <c r="H25" s="31">
        <v>0.3194444444444445</v>
      </c>
      <c r="I25" s="29"/>
      <c r="J25" s="29"/>
      <c r="K25" s="31">
        <v>0.3909722222222222</v>
      </c>
      <c r="L25" s="29"/>
      <c r="M25" s="29"/>
      <c r="N25" s="45">
        <v>0.39166666666666666</v>
      </c>
      <c r="O25" s="48"/>
      <c r="P25" s="49"/>
      <c r="Q25" s="31">
        <v>0.39375</v>
      </c>
      <c r="R25" s="29"/>
      <c r="S25" s="29"/>
      <c r="T25" s="31">
        <v>0.39305555555555555</v>
      </c>
      <c r="U25" s="29"/>
      <c r="V25" s="29"/>
      <c r="W25" s="38">
        <v>0.39166666666666666</v>
      </c>
      <c r="X25" s="35"/>
      <c r="Y25" s="36"/>
      <c r="Z25" s="31">
        <v>0.3819444444444444</v>
      </c>
      <c r="AA25" s="29"/>
      <c r="AB25" s="29"/>
      <c r="AC25" s="31">
        <v>0.71875</v>
      </c>
      <c r="AD25" s="29"/>
      <c r="AE25" s="29"/>
      <c r="AI25" s="28">
        <f t="shared" si="1"/>
        <v>20</v>
      </c>
      <c r="AJ25" s="39" t="str">
        <f>C7</f>
        <v>小崎（終点延長）</v>
      </c>
      <c r="AK25" s="40"/>
      <c r="AL25" s="40"/>
      <c r="AM25" s="40"/>
      <c r="AN25" s="41"/>
      <c r="AO25" s="31" t="s">
        <v>31</v>
      </c>
      <c r="AP25" s="29"/>
      <c r="AQ25" s="29"/>
      <c r="AR25" s="31" t="s">
        <v>31</v>
      </c>
      <c r="AS25" s="29"/>
      <c r="AT25" s="29"/>
      <c r="AU25" s="45">
        <v>0.5645833333333333</v>
      </c>
      <c r="AV25" s="46"/>
      <c r="AW25" s="47"/>
      <c r="AX25" s="31" t="s">
        <v>31</v>
      </c>
      <c r="AY25" s="29"/>
      <c r="AZ25" s="29"/>
      <c r="BA25" s="31" t="s">
        <v>31</v>
      </c>
      <c r="BB25" s="29"/>
      <c r="BC25" s="29"/>
      <c r="BD25" s="31" t="s">
        <v>31</v>
      </c>
      <c r="BE25" s="29"/>
      <c r="BF25" s="29"/>
      <c r="BG25" s="31" t="s">
        <v>31</v>
      </c>
      <c r="BH25" s="29"/>
      <c r="BI25" s="29"/>
      <c r="BJ25" s="31" t="s">
        <v>31</v>
      </c>
      <c r="BK25" s="29"/>
      <c r="BL25" s="29"/>
    </row>
    <row r="26" spans="2:64" ht="17.25" customHeight="1">
      <c r="B26" s="28">
        <f t="shared" si="0"/>
        <v>21</v>
      </c>
      <c r="C26" s="15" t="s">
        <v>27</v>
      </c>
      <c r="D26" s="2"/>
      <c r="E26" s="2"/>
      <c r="F26" s="2"/>
      <c r="G26" s="2"/>
      <c r="H26" s="31">
        <v>0.3201388888888889</v>
      </c>
      <c r="I26" s="29"/>
      <c r="J26" s="29"/>
      <c r="K26" s="31">
        <v>0.39166666666666666</v>
      </c>
      <c r="L26" s="29"/>
      <c r="M26" s="29"/>
      <c r="N26" s="45">
        <v>0.3923611111111111</v>
      </c>
      <c r="O26" s="48"/>
      <c r="P26" s="49"/>
      <c r="Q26" s="31">
        <v>0.39444444444444443</v>
      </c>
      <c r="R26" s="29"/>
      <c r="S26" s="29"/>
      <c r="T26" s="31">
        <v>0.39375</v>
      </c>
      <c r="U26" s="29"/>
      <c r="V26" s="29"/>
      <c r="W26" s="38">
        <v>0.3923611111111111</v>
      </c>
      <c r="X26" s="35"/>
      <c r="Y26" s="36"/>
      <c r="Z26" s="31">
        <v>0.3826388888888889</v>
      </c>
      <c r="AA26" s="29"/>
      <c r="AB26" s="29"/>
      <c r="AC26" s="31">
        <v>0.7194444444444444</v>
      </c>
      <c r="AD26" s="29"/>
      <c r="AE26" s="29"/>
      <c r="AI26" s="28">
        <f t="shared" si="1"/>
        <v>21</v>
      </c>
      <c r="AJ26" s="15" t="str">
        <f>C6</f>
        <v>川の口</v>
      </c>
      <c r="AK26" s="2"/>
      <c r="AL26" s="2"/>
      <c r="AM26" s="2"/>
      <c r="AN26" s="25"/>
      <c r="AO26" s="31">
        <v>0.3541666666666667</v>
      </c>
      <c r="AP26" s="29"/>
      <c r="AQ26" s="29"/>
      <c r="AR26" s="43">
        <v>0.5715277777777777</v>
      </c>
      <c r="AS26" s="44"/>
      <c r="AT26" s="44"/>
      <c r="AU26" s="45">
        <v>0.5722222222222222</v>
      </c>
      <c r="AV26" s="48"/>
      <c r="AW26" s="49"/>
      <c r="AX26" s="43">
        <v>0.575</v>
      </c>
      <c r="AY26" s="44"/>
      <c r="AZ26" s="44"/>
      <c r="BA26" s="43">
        <v>0.5736111111111112</v>
      </c>
      <c r="BB26" s="44"/>
      <c r="BC26" s="44"/>
      <c r="BD26" s="38">
        <v>0.5722222222222222</v>
      </c>
      <c r="BE26" s="35"/>
      <c r="BF26" s="36"/>
      <c r="BG26" s="43">
        <v>0.5625</v>
      </c>
      <c r="BH26" s="44"/>
      <c r="BI26" s="44"/>
      <c r="BJ26" s="32" t="s">
        <v>41</v>
      </c>
      <c r="BK26" s="33"/>
      <c r="BL26" s="33"/>
    </row>
    <row r="29" spans="8:41" ht="17.25" customHeight="1">
      <c r="H29" s="10" t="s">
        <v>36</v>
      </c>
      <c r="AO29" s="10" t="s">
        <v>16</v>
      </c>
    </row>
  </sheetData>
  <sheetProtection/>
  <mergeCells count="361">
    <mergeCell ref="W5:Y5"/>
    <mergeCell ref="W6:Y6"/>
    <mergeCell ref="T9:V9"/>
    <mergeCell ref="Q6:S6"/>
    <mergeCell ref="T6:V6"/>
    <mergeCell ref="H4:J4"/>
    <mergeCell ref="K5:M5"/>
    <mergeCell ref="H5:J5"/>
    <mergeCell ref="Q5:S5"/>
    <mergeCell ref="T5:V5"/>
    <mergeCell ref="H6:J6"/>
    <mergeCell ref="K6:M6"/>
    <mergeCell ref="Q22:S22"/>
    <mergeCell ref="T22:V22"/>
    <mergeCell ref="Q19:S19"/>
    <mergeCell ref="T19:V19"/>
    <mergeCell ref="Q20:S20"/>
    <mergeCell ref="T20:V20"/>
    <mergeCell ref="K22:M22"/>
    <mergeCell ref="K20:M20"/>
    <mergeCell ref="Q25:S25"/>
    <mergeCell ref="T25:V25"/>
    <mergeCell ref="W24:Y24"/>
    <mergeCell ref="W25:Y25"/>
    <mergeCell ref="K23:M23"/>
    <mergeCell ref="Q23:S23"/>
    <mergeCell ref="T23:V23"/>
    <mergeCell ref="K24:M24"/>
    <mergeCell ref="Q24:S24"/>
    <mergeCell ref="T24:V24"/>
    <mergeCell ref="AR6:AT6"/>
    <mergeCell ref="AX6:AZ6"/>
    <mergeCell ref="Z24:AB24"/>
    <mergeCell ref="AC24:AE24"/>
    <mergeCell ref="AO8:AQ8"/>
    <mergeCell ref="AR8:AT8"/>
    <mergeCell ref="AX8:AZ8"/>
    <mergeCell ref="AO9:AQ9"/>
    <mergeCell ref="AR9:AT9"/>
    <mergeCell ref="AX9:AZ9"/>
    <mergeCell ref="BA6:BC6"/>
    <mergeCell ref="BJ8:BL8"/>
    <mergeCell ref="AO4:AQ4"/>
    <mergeCell ref="AO5:AQ5"/>
    <mergeCell ref="AR5:AT5"/>
    <mergeCell ref="AX5:AZ5"/>
    <mergeCell ref="AR4:BI4"/>
    <mergeCell ref="BA5:BC5"/>
    <mergeCell ref="AO6:AQ6"/>
    <mergeCell ref="AO7:AQ7"/>
    <mergeCell ref="BG9:BI9"/>
    <mergeCell ref="BA8:BC8"/>
    <mergeCell ref="BA7:BC7"/>
    <mergeCell ref="AR7:AT7"/>
    <mergeCell ref="AX7:AZ7"/>
    <mergeCell ref="AO11:AQ11"/>
    <mergeCell ref="AR11:AT11"/>
    <mergeCell ref="AX11:AZ11"/>
    <mergeCell ref="BG11:BI11"/>
    <mergeCell ref="AO10:AQ10"/>
    <mergeCell ref="AR10:AT10"/>
    <mergeCell ref="AX10:AZ10"/>
    <mergeCell ref="BG10:BI10"/>
    <mergeCell ref="BJ17:BL17"/>
    <mergeCell ref="AO17:AQ17"/>
    <mergeCell ref="AR17:AT17"/>
    <mergeCell ref="AX17:AZ17"/>
    <mergeCell ref="AU17:AW17"/>
    <mergeCell ref="BD17:BF17"/>
    <mergeCell ref="BG17:BI17"/>
    <mergeCell ref="BJ18:BL18"/>
    <mergeCell ref="AO18:AQ18"/>
    <mergeCell ref="AR18:AT18"/>
    <mergeCell ref="AX18:AZ18"/>
    <mergeCell ref="AU18:AW18"/>
    <mergeCell ref="BD18:BF18"/>
    <mergeCell ref="BG18:BI18"/>
    <mergeCell ref="BA18:BC18"/>
    <mergeCell ref="BJ19:BL19"/>
    <mergeCell ref="AO19:AQ19"/>
    <mergeCell ref="AR19:AT19"/>
    <mergeCell ref="AX19:AZ19"/>
    <mergeCell ref="AU19:AW19"/>
    <mergeCell ref="BD19:BF19"/>
    <mergeCell ref="BJ20:BL20"/>
    <mergeCell ref="AO20:AQ20"/>
    <mergeCell ref="AR20:AT20"/>
    <mergeCell ref="AX20:AZ20"/>
    <mergeCell ref="AU20:AW20"/>
    <mergeCell ref="BD20:BF20"/>
    <mergeCell ref="AO24:AQ24"/>
    <mergeCell ref="AO26:AQ26"/>
    <mergeCell ref="AO22:AQ22"/>
    <mergeCell ref="AR22:AT22"/>
    <mergeCell ref="AO23:AQ23"/>
    <mergeCell ref="AR23:AT23"/>
    <mergeCell ref="AR24:AT24"/>
    <mergeCell ref="AO25:AQ25"/>
    <mergeCell ref="AR25:AT25"/>
    <mergeCell ref="BJ23:BL23"/>
    <mergeCell ref="BJ21:BL21"/>
    <mergeCell ref="AX24:AZ24"/>
    <mergeCell ref="AR26:AT26"/>
    <mergeCell ref="AX26:AZ26"/>
    <mergeCell ref="BJ26:BL26"/>
    <mergeCell ref="BJ24:BL24"/>
    <mergeCell ref="BJ22:BL22"/>
    <mergeCell ref="AX21:AZ21"/>
    <mergeCell ref="AX23:AZ23"/>
    <mergeCell ref="BJ4:BL4"/>
    <mergeCell ref="BJ5:BL5"/>
    <mergeCell ref="BJ7:BL7"/>
    <mergeCell ref="BJ6:BL6"/>
    <mergeCell ref="BJ12:BL12"/>
    <mergeCell ref="BJ10:BL10"/>
    <mergeCell ref="BJ11:BL11"/>
    <mergeCell ref="BJ9:BL9"/>
    <mergeCell ref="BJ15:BL15"/>
    <mergeCell ref="AO15:AQ15"/>
    <mergeCell ref="AR15:AT15"/>
    <mergeCell ref="AX15:AZ15"/>
    <mergeCell ref="BD15:BF15"/>
    <mergeCell ref="BJ13:BL13"/>
    <mergeCell ref="BD13:BF13"/>
    <mergeCell ref="BG14:BI14"/>
    <mergeCell ref="BJ14:BL14"/>
    <mergeCell ref="AO13:AQ13"/>
    <mergeCell ref="K25:M25"/>
    <mergeCell ref="K26:M26"/>
    <mergeCell ref="BG24:BI24"/>
    <mergeCell ref="BG26:BI26"/>
    <mergeCell ref="AC25:AE25"/>
    <mergeCell ref="AC26:AE26"/>
    <mergeCell ref="BA26:BC26"/>
    <mergeCell ref="Q26:S26"/>
    <mergeCell ref="T26:V26"/>
    <mergeCell ref="BA24:BC24"/>
    <mergeCell ref="BA22:BC22"/>
    <mergeCell ref="BG22:BI22"/>
    <mergeCell ref="Z22:AB22"/>
    <mergeCell ref="AC22:AE22"/>
    <mergeCell ref="AO21:AQ21"/>
    <mergeCell ref="AR21:AT21"/>
    <mergeCell ref="K21:M21"/>
    <mergeCell ref="BG19:BI19"/>
    <mergeCell ref="BG20:BI20"/>
    <mergeCell ref="BA20:BC20"/>
    <mergeCell ref="BA19:BC19"/>
    <mergeCell ref="Q21:S21"/>
    <mergeCell ref="T21:V21"/>
    <mergeCell ref="AC20:AE20"/>
    <mergeCell ref="AC21:AE21"/>
    <mergeCell ref="K19:M19"/>
    <mergeCell ref="BA12:BC12"/>
    <mergeCell ref="Q15:S15"/>
    <mergeCell ref="T15:V15"/>
    <mergeCell ref="Q14:S14"/>
    <mergeCell ref="Q16:S16"/>
    <mergeCell ref="T16:V16"/>
    <mergeCell ref="AR16:AT16"/>
    <mergeCell ref="AU16:AW16"/>
    <mergeCell ref="AX16:AZ16"/>
    <mergeCell ref="Z16:AB16"/>
    <mergeCell ref="BG12:BI12"/>
    <mergeCell ref="BG13:BI13"/>
    <mergeCell ref="BG15:BI15"/>
    <mergeCell ref="BA15:BC15"/>
    <mergeCell ref="BA13:BC13"/>
    <mergeCell ref="Q13:S13"/>
    <mergeCell ref="AO12:AQ12"/>
    <mergeCell ref="AR12:AT12"/>
    <mergeCell ref="AX12:AZ12"/>
    <mergeCell ref="T12:V12"/>
    <mergeCell ref="BA9:BC9"/>
    <mergeCell ref="T14:V14"/>
    <mergeCell ref="Q12:S12"/>
    <mergeCell ref="K12:M12"/>
    <mergeCell ref="K13:M13"/>
    <mergeCell ref="Q17:S17"/>
    <mergeCell ref="K15:M15"/>
    <mergeCell ref="AC13:AE13"/>
    <mergeCell ref="T13:V13"/>
    <mergeCell ref="Z13:AB13"/>
    <mergeCell ref="H23:J23"/>
    <mergeCell ref="H24:J24"/>
    <mergeCell ref="H25:J25"/>
    <mergeCell ref="BG5:BI5"/>
    <mergeCell ref="BG6:BI6"/>
    <mergeCell ref="BG7:BI7"/>
    <mergeCell ref="BG8:BI8"/>
    <mergeCell ref="K14:M14"/>
    <mergeCell ref="BA11:BC11"/>
    <mergeCell ref="BA10:BC10"/>
    <mergeCell ref="H21:J21"/>
    <mergeCell ref="H10:J10"/>
    <mergeCell ref="H11:J11"/>
    <mergeCell ref="H16:J16"/>
    <mergeCell ref="H18:J18"/>
    <mergeCell ref="H26:J26"/>
    <mergeCell ref="H12:J12"/>
    <mergeCell ref="H13:J13"/>
    <mergeCell ref="H22:J22"/>
    <mergeCell ref="H14:J14"/>
    <mergeCell ref="K11:M11"/>
    <mergeCell ref="Q8:S8"/>
    <mergeCell ref="H8:J8"/>
    <mergeCell ref="H9:J9"/>
    <mergeCell ref="H19:J19"/>
    <mergeCell ref="H20:J20"/>
    <mergeCell ref="H15:J15"/>
    <mergeCell ref="H17:J17"/>
    <mergeCell ref="Q11:S11"/>
    <mergeCell ref="N14:P14"/>
    <mergeCell ref="AC9:AE9"/>
    <mergeCell ref="K4:AB4"/>
    <mergeCell ref="AC11:AE11"/>
    <mergeCell ref="AC12:AE12"/>
    <mergeCell ref="Z10:AB10"/>
    <mergeCell ref="Z11:AB11"/>
    <mergeCell ref="Z12:AB12"/>
    <mergeCell ref="K8:M8"/>
    <mergeCell ref="K9:M9"/>
    <mergeCell ref="K10:M10"/>
    <mergeCell ref="Z5:AB5"/>
    <mergeCell ref="Z6:AB6"/>
    <mergeCell ref="Z8:AB8"/>
    <mergeCell ref="Z9:AB9"/>
    <mergeCell ref="AC4:AE4"/>
    <mergeCell ref="AC5:AE5"/>
    <mergeCell ref="AC6:AE6"/>
    <mergeCell ref="AC8:AE8"/>
    <mergeCell ref="Z7:AB7"/>
    <mergeCell ref="AC7:AE7"/>
    <mergeCell ref="AC23:AE23"/>
    <mergeCell ref="Z18:AB18"/>
    <mergeCell ref="AC18:AE18"/>
    <mergeCell ref="AJ4:AN5"/>
    <mergeCell ref="Z25:AB25"/>
    <mergeCell ref="Z26:AB26"/>
    <mergeCell ref="Z20:AB20"/>
    <mergeCell ref="Z21:AB21"/>
    <mergeCell ref="Z15:AB15"/>
    <mergeCell ref="Z17:AB17"/>
    <mergeCell ref="Z14:AB14"/>
    <mergeCell ref="AC14:AE14"/>
    <mergeCell ref="AC15:AE15"/>
    <mergeCell ref="AU21:AW21"/>
    <mergeCell ref="AC17:AE17"/>
    <mergeCell ref="BA17:BC17"/>
    <mergeCell ref="Z19:AB19"/>
    <mergeCell ref="AC19:AE19"/>
    <mergeCell ref="AU15:AW15"/>
    <mergeCell ref="AO14:AQ14"/>
    <mergeCell ref="AR14:AT14"/>
    <mergeCell ref="Z23:AB23"/>
    <mergeCell ref="N10:P10"/>
    <mergeCell ref="N11:P11"/>
    <mergeCell ref="N12:P12"/>
    <mergeCell ref="N13:P13"/>
    <mergeCell ref="N22:P22"/>
    <mergeCell ref="AC10:AE10"/>
    <mergeCell ref="Q10:S10"/>
    <mergeCell ref="T10:V10"/>
    <mergeCell ref="T11:V11"/>
    <mergeCell ref="N5:P5"/>
    <mergeCell ref="N6:P6"/>
    <mergeCell ref="N8:P8"/>
    <mergeCell ref="N9:P9"/>
    <mergeCell ref="T8:V8"/>
    <mergeCell ref="Q9:S9"/>
    <mergeCell ref="N15:P15"/>
    <mergeCell ref="N17:P17"/>
    <mergeCell ref="N19:P19"/>
    <mergeCell ref="N25:P25"/>
    <mergeCell ref="N26:P26"/>
    <mergeCell ref="N24:P24"/>
    <mergeCell ref="N23:P23"/>
    <mergeCell ref="N20:P20"/>
    <mergeCell ref="N21:P21"/>
    <mergeCell ref="W8:Y8"/>
    <mergeCell ref="W9:Y9"/>
    <mergeCell ref="W10:Y10"/>
    <mergeCell ref="W11:Y11"/>
    <mergeCell ref="W12:Y12"/>
    <mergeCell ref="W13:Y13"/>
    <mergeCell ref="W15:Y15"/>
    <mergeCell ref="W17:Y17"/>
    <mergeCell ref="W19:Y19"/>
    <mergeCell ref="W16:Y16"/>
    <mergeCell ref="W18:Y18"/>
    <mergeCell ref="W20:Y20"/>
    <mergeCell ref="W26:Y26"/>
    <mergeCell ref="AU5:AW5"/>
    <mergeCell ref="AU6:AW6"/>
    <mergeCell ref="AU7:AW7"/>
    <mergeCell ref="AU8:AW8"/>
    <mergeCell ref="AU9:AW9"/>
    <mergeCell ref="AU10:AW10"/>
    <mergeCell ref="AU11:AW11"/>
    <mergeCell ref="AU12:AW12"/>
    <mergeCell ref="AU13:AW13"/>
    <mergeCell ref="AU26:AW26"/>
    <mergeCell ref="BD5:BF5"/>
    <mergeCell ref="BD6:BF6"/>
    <mergeCell ref="BD7:BF7"/>
    <mergeCell ref="BD8:BF8"/>
    <mergeCell ref="BD9:BF9"/>
    <mergeCell ref="BD10:BF10"/>
    <mergeCell ref="BD11:BF11"/>
    <mergeCell ref="BD12:BF12"/>
    <mergeCell ref="AU22:AW22"/>
    <mergeCell ref="T17:V17"/>
    <mergeCell ref="AR13:AT13"/>
    <mergeCell ref="AX13:AZ13"/>
    <mergeCell ref="BA14:BC14"/>
    <mergeCell ref="BD14:BF14"/>
    <mergeCell ref="AO16:AQ16"/>
    <mergeCell ref="AU14:AW14"/>
    <mergeCell ref="AX14:AZ14"/>
    <mergeCell ref="AC16:AE16"/>
    <mergeCell ref="W14:Y14"/>
    <mergeCell ref="BD26:BF26"/>
    <mergeCell ref="H7:J7"/>
    <mergeCell ref="K7:M7"/>
    <mergeCell ref="N7:P7"/>
    <mergeCell ref="Q7:S7"/>
    <mergeCell ref="T7:V7"/>
    <mergeCell ref="W7:Y7"/>
    <mergeCell ref="AU25:AW25"/>
    <mergeCell ref="AX25:AZ25"/>
    <mergeCell ref="BD21:BF21"/>
    <mergeCell ref="BG25:BI25"/>
    <mergeCell ref="BJ25:BL25"/>
    <mergeCell ref="K18:M18"/>
    <mergeCell ref="N18:P18"/>
    <mergeCell ref="Q18:S18"/>
    <mergeCell ref="T18:V18"/>
    <mergeCell ref="BD24:BF24"/>
    <mergeCell ref="W21:Y21"/>
    <mergeCell ref="W22:Y22"/>
    <mergeCell ref="W23:Y23"/>
    <mergeCell ref="BG16:BI16"/>
    <mergeCell ref="BD22:BF22"/>
    <mergeCell ref="BD23:BF23"/>
    <mergeCell ref="BA23:BC23"/>
    <mergeCell ref="AU23:AW23"/>
    <mergeCell ref="BJ16:BL16"/>
    <mergeCell ref="BG23:BI23"/>
    <mergeCell ref="BG21:BI21"/>
    <mergeCell ref="BA21:BC21"/>
    <mergeCell ref="AX22:AZ22"/>
    <mergeCell ref="C7:G7"/>
    <mergeCell ref="AJ25:AN25"/>
    <mergeCell ref="BA25:BC25"/>
    <mergeCell ref="BD25:BF25"/>
    <mergeCell ref="BA16:BC16"/>
    <mergeCell ref="BD16:BF16"/>
    <mergeCell ref="AU24:AW24"/>
    <mergeCell ref="K16:M16"/>
    <mergeCell ref="N16:P16"/>
    <mergeCell ref="K17:M17"/>
  </mergeCells>
  <printOptions/>
  <pageMargins left="0.787" right="0.787" top="0.63" bottom="0.6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masuya-k</dc:creator>
  <cp:keywords/>
  <dc:description/>
  <cp:lastModifiedBy>Administrator</cp:lastModifiedBy>
  <cp:lastPrinted>2012-02-27T04:52:43Z</cp:lastPrinted>
  <dcterms:created xsi:type="dcterms:W3CDTF">2008-06-18T02:52:06Z</dcterms:created>
  <dcterms:modified xsi:type="dcterms:W3CDTF">2012-03-05T00:40:30Z</dcterms:modified>
  <cp:category/>
  <cp:version/>
  <cp:contentType/>
  <cp:contentStatus/>
</cp:coreProperties>
</file>