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みお\新しいフォルダー\R03村長選_HP掲載用データ\"/>
    </mc:Choice>
  </mc:AlternateContent>
  <bookViews>
    <workbookView xWindow="0" yWindow="0" windowWidth="26325" windowHeight="10920" tabRatio="905" activeTab="2"/>
  </bookViews>
  <sheets>
    <sheet name="入力" sheetId="1" r:id="rId1"/>
    <sheet name="書類一覧" sheetId="56" r:id="rId2"/>
    <sheet name="１候補者届出(本人)" sheetId="25" r:id="rId3"/>
    <sheet name="２候補者届出(推薦)" sheetId="27" r:id="rId4"/>
    <sheet name="３宣誓書" sheetId="28" r:id="rId5"/>
    <sheet name="所属党派証明書" sheetId="31" r:id="rId6"/>
    <sheet name="４候補者推薦届出承諾書" sheetId="24" r:id="rId7"/>
    <sheet name="６通称認定申請書" sheetId="32" r:id="rId8"/>
    <sheet name="①選挙事務所設置届" sheetId="33" r:id="rId9"/>
    <sheet name="②選挙事務所設置承諾書" sheetId="34" r:id="rId10"/>
    <sheet name="③選挙事務所異動届" sheetId="36" r:id="rId11"/>
    <sheet name="④出納責任者選任届" sheetId="37" r:id="rId12"/>
    <sheet name="⑤出納責任者承諾書" sheetId="39" r:id="rId13"/>
    <sheet name="⑥出納責任者異動届" sheetId="40" r:id="rId14"/>
    <sheet name="⑦推薦届出代表者証明書" sheetId="45" r:id="rId15"/>
    <sheet name="⑧報酬支給届出書" sheetId="41" r:id="rId16"/>
    <sheet name="⑨選挙立会人届出" sheetId="42" r:id="rId17"/>
    <sheet name="⑩個人演説会申出書" sheetId="44" r:id="rId18"/>
    <sheet name="⑪ビラ届" sheetId="46" r:id="rId19"/>
    <sheet name="受領書A" sheetId="47" r:id="rId20"/>
    <sheet name="受領書B" sheetId="49" r:id="rId21"/>
    <sheet name="出納責任者協定書" sheetId="57" r:id="rId22"/>
  </sheets>
  <definedNames>
    <definedName name="_xlnm.Print_Area" localSheetId="2">'１候補者届出(本人)'!$B$2:$J$32</definedName>
    <definedName name="_xlnm.Print_Area" localSheetId="8">①選挙事務所設置届!$B$2:$J$23</definedName>
    <definedName name="_xlnm.Print_Area" localSheetId="3">'２候補者届出(推薦)'!$B$2:$J$29</definedName>
    <definedName name="_xlnm.Print_Area" localSheetId="9">②選挙事務所設置承諾書!$B$2:$J$25</definedName>
    <definedName name="_xlnm.Print_Area" localSheetId="4">'３宣誓書'!$B$2:$J$24</definedName>
    <definedName name="_xlnm.Print_Area" localSheetId="10">③選挙事務所異動届!$B$2:$J$23</definedName>
    <definedName name="_xlnm.Print_Area" localSheetId="6">'４候補者推薦届出承諾書'!$B$2:$J$22</definedName>
    <definedName name="_xlnm.Print_Area" localSheetId="11">④出納責任者選任届!$B$2:$J$26</definedName>
    <definedName name="_xlnm.Print_Area" localSheetId="12">⑤出納責任者承諾書!$B$2:$J$26</definedName>
    <definedName name="_xlnm.Print_Area" localSheetId="13">⑥出納責任者異動届!$B$2:$J$26</definedName>
    <definedName name="_xlnm.Print_Area" localSheetId="7">'６通称認定申請書'!$B$2:$J$25</definedName>
    <definedName name="_xlnm.Print_Area" localSheetId="14">⑦推薦届出代表者証明書!$B$2:$J$24</definedName>
    <definedName name="_xlnm.Print_Area" localSheetId="15">⑧報酬支給届出書!$B$2:$J$26</definedName>
    <definedName name="_xlnm.Print_Area" localSheetId="16">⑨選挙立会人届出!$B$2:$J$23</definedName>
    <definedName name="_xlnm.Print_Area" localSheetId="17">⑩個人演説会申出書!$B$2:$J$24</definedName>
    <definedName name="_xlnm.Print_Area" localSheetId="18">⑪ビラ届!$B$2:$J$24</definedName>
    <definedName name="_xlnm.Print_Area" localSheetId="19">受領書A!$B$2:$J$26</definedName>
    <definedName name="_xlnm.Print_Area" localSheetId="20">受領書B!$B$2:$J$24</definedName>
    <definedName name="_xlnm.Print_Area" localSheetId="21">出納責任者協定書!$B$2:$J$24</definedName>
    <definedName name="_xlnm.Print_Area" localSheetId="5">所属党派証明書!$B$2:$J$22</definedName>
    <definedName name="_xlnm.Print_Area" localSheetId="1">書類一覧!$A$1:$F$39</definedName>
    <definedName name="_xlnm.Print_Area" localSheetId="0">入力!$B$5:$G$8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44" l="1"/>
  <c r="C11" i="45" l="1"/>
  <c r="C20" i="40"/>
  <c r="E12" i="33"/>
  <c r="C17" i="33"/>
  <c r="C13" i="24"/>
  <c r="C14" i="31"/>
  <c r="C11" i="28"/>
  <c r="C6" i="25" l="1"/>
  <c r="C6" i="27"/>
  <c r="C8" i="57"/>
  <c r="C8" i="49"/>
  <c r="C8" i="46"/>
  <c r="C8" i="44"/>
  <c r="C8" i="42"/>
  <c r="C8" i="40"/>
  <c r="C8" i="37"/>
  <c r="C8" i="36"/>
  <c r="C8" i="33"/>
  <c r="C8" i="32"/>
  <c r="C5" i="25"/>
  <c r="C13" i="42"/>
  <c r="C13" i="57" l="1"/>
  <c r="D13" i="44" l="1"/>
  <c r="D10" i="44" l="1"/>
  <c r="D15" i="27"/>
  <c r="C15" i="32" l="1"/>
  <c r="D15" i="25" l="1"/>
  <c r="B6" i="41" l="1"/>
  <c r="C9" i="49" l="1"/>
  <c r="F21" i="49"/>
  <c r="C19" i="49"/>
  <c r="C20" i="47"/>
  <c r="C9" i="47"/>
  <c r="F22" i="47"/>
  <c r="B15" i="46"/>
  <c r="C18" i="40" l="1"/>
  <c r="F19" i="46"/>
  <c r="C17" i="46"/>
  <c r="C11" i="39"/>
  <c r="C13" i="45"/>
  <c r="C7" i="42" l="1"/>
  <c r="F19" i="42"/>
  <c r="C18" i="42"/>
  <c r="E23" i="41" l="1"/>
  <c r="C18" i="37"/>
  <c r="C22" i="41"/>
  <c r="E15" i="40"/>
  <c r="F15" i="39"/>
  <c r="F15" i="34"/>
  <c r="C11" i="24"/>
  <c r="C13" i="39"/>
  <c r="E12" i="36"/>
  <c r="E15" i="37"/>
  <c r="C20" i="37"/>
  <c r="C17" i="36"/>
  <c r="C13" i="34"/>
  <c r="C17" i="32"/>
  <c r="C20" i="27"/>
  <c r="C20" i="25"/>
  <c r="C7" i="32" l="1"/>
  <c r="C9" i="28" l="1"/>
  <c r="C5" i="27"/>
</calcChain>
</file>

<file path=xl/sharedStrings.xml><?xml version="1.0" encoding="utf-8"?>
<sst xmlns="http://schemas.openxmlformats.org/spreadsheetml/2006/main" count="497" uniqueCount="273">
  <si>
    <t>氏　名</t>
    <rPh sb="0" eb="1">
      <t>シ</t>
    </rPh>
    <rPh sb="2" eb="3">
      <t>メイ</t>
    </rPh>
    <phoneticPr fontId="1"/>
  </si>
  <si>
    <t>住　所</t>
    <rPh sb="0" eb="1">
      <t>ジュウ</t>
    </rPh>
    <rPh sb="2" eb="3">
      <t>ショ</t>
    </rPh>
    <phoneticPr fontId="1"/>
  </si>
  <si>
    <t>元号</t>
    <rPh sb="0" eb="2">
      <t>ゲンゴウ</t>
    </rPh>
    <phoneticPr fontId="1"/>
  </si>
  <si>
    <t>年</t>
    <rPh sb="0" eb="1">
      <t>ネン</t>
    </rPh>
    <phoneticPr fontId="1"/>
  </si>
  <si>
    <t>月　</t>
    <rPh sb="0" eb="1">
      <t>ガツ</t>
    </rPh>
    <phoneticPr fontId="1"/>
  </si>
  <si>
    <t>日</t>
    <rPh sb="0" eb="1">
      <t>ヒ</t>
    </rPh>
    <phoneticPr fontId="1"/>
  </si>
  <si>
    <t>選挙名</t>
    <rPh sb="0" eb="2">
      <t>センキョ</t>
    </rPh>
    <rPh sb="2" eb="3">
      <t>メイ</t>
    </rPh>
    <phoneticPr fontId="1"/>
  </si>
  <si>
    <t>執行日</t>
    <rPh sb="0" eb="2">
      <t>シッコウ</t>
    </rPh>
    <rPh sb="2" eb="3">
      <t>ビ</t>
    </rPh>
    <phoneticPr fontId="1"/>
  </si>
  <si>
    <t>委員長</t>
    <rPh sb="0" eb="3">
      <t>イインチョウ</t>
    </rPh>
    <phoneticPr fontId="1"/>
  </si>
  <si>
    <t>ふりがな</t>
    <phoneticPr fontId="1"/>
  </si>
  <si>
    <t>候補者</t>
    <rPh sb="0" eb="3">
      <t>コウホシャ</t>
    </rPh>
    <phoneticPr fontId="1"/>
  </si>
  <si>
    <t>住所</t>
    <rPh sb="0" eb="2">
      <t>ジュウショ</t>
    </rPh>
    <phoneticPr fontId="1"/>
  </si>
  <si>
    <t>生年月日</t>
    <rPh sb="0" eb="2">
      <t>セイネン</t>
    </rPh>
    <rPh sb="2" eb="4">
      <t>ガッピ</t>
    </rPh>
    <phoneticPr fontId="1"/>
  </si>
  <si>
    <t>党派</t>
    <rPh sb="0" eb="2">
      <t>トウハ</t>
    </rPh>
    <phoneticPr fontId="1"/>
  </si>
  <si>
    <t>選挙</t>
    <rPh sb="0" eb="2">
      <t>センキョ</t>
    </rPh>
    <phoneticPr fontId="1"/>
  </si>
  <si>
    <t>職業</t>
    <rPh sb="0" eb="2">
      <t>ショクギョウ</t>
    </rPh>
    <phoneticPr fontId="1"/>
  </si>
  <si>
    <t>本籍</t>
    <rPh sb="0" eb="2">
      <t>ホンセキ</t>
    </rPh>
    <phoneticPr fontId="1"/>
  </si>
  <si>
    <t>　１　供託証明書
　２　宣誓書
　３　所属党派（政治団体）証明書</t>
    <rPh sb="3" eb="5">
      <t>キョウタク</t>
    </rPh>
    <rPh sb="5" eb="8">
      <t>ショウメイショ</t>
    </rPh>
    <rPh sb="12" eb="15">
      <t>センセイショ</t>
    </rPh>
    <rPh sb="19" eb="21">
      <t>ショゾク</t>
    </rPh>
    <rPh sb="21" eb="22">
      <t>トウ</t>
    </rPh>
    <rPh sb="22" eb="23">
      <t>ハ</t>
    </rPh>
    <rPh sb="24" eb="26">
      <t>セイジ</t>
    </rPh>
    <rPh sb="26" eb="28">
      <t>ダンタイ</t>
    </rPh>
    <rPh sb="29" eb="32">
      <t>ショウメイショ</t>
    </rPh>
    <phoneticPr fontId="1"/>
  </si>
  <si>
    <t>一のウェブサイト等のアドレス</t>
    <rPh sb="0" eb="1">
      <t>イチ</t>
    </rPh>
    <rPh sb="8" eb="9">
      <t>トウ</t>
    </rPh>
    <phoneticPr fontId="1"/>
  </si>
  <si>
    <t>書類番号</t>
    <rPh sb="0" eb="2">
      <t>ショルイ</t>
    </rPh>
    <rPh sb="2" eb="4">
      <t>バンゴウ</t>
    </rPh>
    <phoneticPr fontId="1"/>
  </si>
  <si>
    <t>性
別</t>
    <rPh sb="0" eb="1">
      <t>セイ</t>
    </rPh>
    <rPh sb="3" eb="4">
      <t>ベツ</t>
    </rPh>
    <phoneticPr fontId="1"/>
  </si>
  <si>
    <t>１
２
３
４
５</t>
    <phoneticPr fontId="1"/>
  </si>
  <si>
    <t>（記載上の注意）</t>
    <phoneticPr fontId="1"/>
  </si>
  <si>
    <t>１
２
３
４
５</t>
    <phoneticPr fontId="1"/>
  </si>
  <si>
    <t xml:space="preserve"> 「生年月日」欄の年齢は、選挙の期日現在の満年齢を記載しなければならない。
 法第８６条の４第４項に規定する政党その他の政治団体の証明書を有しない者は、「党派」欄に「無所属」と記載しなければならない。
 令第８９条第４項の場合においては、「党派」欄に該当政党その他政治団体の名称のほか、その略称を「（略称）何々」と記載しなければならない。
 「職業」欄には、職業をなるべく詳細に記載し、当該選挙に係る議員又は長と兼ねることができない職にあるものについてはその職名を記載しなければならず、地方自治法第９２条の２又は１４２条に規定する関係にある者についてはその旨を記載しなければならない。
 「一のウェブサイト等のアドレス」欄には、選挙運動のために使用する文書図画を頒布するために使用する一のウェブサイト等のアドレスを記載することができる。</t>
    <rPh sb="2" eb="4">
      <t>セイネン</t>
    </rPh>
    <rPh sb="4" eb="6">
      <t>ガッピ</t>
    </rPh>
    <rPh sb="7" eb="8">
      <t>ラン</t>
    </rPh>
    <rPh sb="9" eb="11">
      <t>ネンレイ</t>
    </rPh>
    <rPh sb="13" eb="15">
      <t>センキョ</t>
    </rPh>
    <rPh sb="16" eb="18">
      <t>キジツ</t>
    </rPh>
    <rPh sb="18" eb="20">
      <t>ゲンザイ</t>
    </rPh>
    <rPh sb="21" eb="24">
      <t>マンネンレイ</t>
    </rPh>
    <rPh sb="25" eb="27">
      <t>キサイ</t>
    </rPh>
    <rPh sb="39" eb="40">
      <t>ホウ</t>
    </rPh>
    <rPh sb="40" eb="41">
      <t>ダイ</t>
    </rPh>
    <rPh sb="43" eb="44">
      <t>ジョウ</t>
    </rPh>
    <rPh sb="46" eb="47">
      <t>ダイ</t>
    </rPh>
    <rPh sb="48" eb="49">
      <t>コウ</t>
    </rPh>
    <rPh sb="50" eb="52">
      <t>キテイ</t>
    </rPh>
    <rPh sb="54" eb="56">
      <t>セイトウ</t>
    </rPh>
    <rPh sb="58" eb="59">
      <t>タ</t>
    </rPh>
    <rPh sb="60" eb="62">
      <t>セイジ</t>
    </rPh>
    <rPh sb="62" eb="64">
      <t>ダンタイ</t>
    </rPh>
    <rPh sb="65" eb="68">
      <t>ショウメイショ</t>
    </rPh>
    <rPh sb="69" eb="70">
      <t>ユウ</t>
    </rPh>
    <rPh sb="73" eb="74">
      <t>モノ</t>
    </rPh>
    <rPh sb="77" eb="79">
      <t>トウハ</t>
    </rPh>
    <rPh sb="80" eb="81">
      <t>ラン</t>
    </rPh>
    <rPh sb="83" eb="86">
      <t>ムショゾク</t>
    </rPh>
    <rPh sb="88" eb="90">
      <t>キサイ</t>
    </rPh>
    <rPh sb="102" eb="103">
      <t>レイ</t>
    </rPh>
    <rPh sb="103" eb="104">
      <t>ダイ</t>
    </rPh>
    <rPh sb="106" eb="107">
      <t>ジョウ</t>
    </rPh>
    <rPh sb="107" eb="108">
      <t>ダイ</t>
    </rPh>
    <rPh sb="109" eb="110">
      <t>コウ</t>
    </rPh>
    <rPh sb="111" eb="113">
      <t>バアイ</t>
    </rPh>
    <rPh sb="120" eb="122">
      <t>トウハ</t>
    </rPh>
    <rPh sb="123" eb="124">
      <t>ラン</t>
    </rPh>
    <rPh sb="125" eb="127">
      <t>ガイトウ</t>
    </rPh>
    <rPh sb="127" eb="129">
      <t>セイトウ</t>
    </rPh>
    <rPh sb="131" eb="132">
      <t>タ</t>
    </rPh>
    <rPh sb="132" eb="134">
      <t>セイジ</t>
    </rPh>
    <rPh sb="134" eb="136">
      <t>ダンタイ</t>
    </rPh>
    <rPh sb="137" eb="139">
      <t>メイショウ</t>
    </rPh>
    <rPh sb="145" eb="147">
      <t>リャクショウ</t>
    </rPh>
    <rPh sb="150" eb="152">
      <t>リャクショウ</t>
    </rPh>
    <rPh sb="153" eb="155">
      <t>ナニナニ</t>
    </rPh>
    <rPh sb="157" eb="159">
      <t>キサイ</t>
    </rPh>
    <rPh sb="172" eb="174">
      <t>ショクギョウ</t>
    </rPh>
    <rPh sb="175" eb="176">
      <t>ラン</t>
    </rPh>
    <rPh sb="179" eb="181">
      <t>ショクギョウ</t>
    </rPh>
    <rPh sb="186" eb="188">
      <t>ショウサイ</t>
    </rPh>
    <rPh sb="189" eb="191">
      <t>キサイ</t>
    </rPh>
    <rPh sb="193" eb="195">
      <t>トウガイ</t>
    </rPh>
    <rPh sb="195" eb="197">
      <t>センキョ</t>
    </rPh>
    <rPh sb="198" eb="199">
      <t>カカワ</t>
    </rPh>
    <rPh sb="200" eb="202">
      <t>ギイン</t>
    </rPh>
    <rPh sb="202" eb="203">
      <t>マタ</t>
    </rPh>
    <rPh sb="204" eb="205">
      <t>チョウ</t>
    </rPh>
    <rPh sb="206" eb="207">
      <t>カ</t>
    </rPh>
    <rPh sb="216" eb="217">
      <t>ショク</t>
    </rPh>
    <rPh sb="229" eb="231">
      <t>ショクメイ</t>
    </rPh>
    <rPh sb="232" eb="234">
      <t>キサイ</t>
    </rPh>
    <rPh sb="243" eb="245">
      <t>チホウ</t>
    </rPh>
    <rPh sb="245" eb="247">
      <t>ジチ</t>
    </rPh>
    <rPh sb="247" eb="248">
      <t>ホウ</t>
    </rPh>
    <rPh sb="248" eb="249">
      <t>ダイ</t>
    </rPh>
    <rPh sb="251" eb="252">
      <t>ジョウ</t>
    </rPh>
    <rPh sb="254" eb="255">
      <t>マタ</t>
    </rPh>
    <rPh sb="259" eb="260">
      <t>ジョウ</t>
    </rPh>
    <rPh sb="261" eb="263">
      <t>キテイ</t>
    </rPh>
    <rPh sb="265" eb="267">
      <t>カンケイ</t>
    </rPh>
    <rPh sb="270" eb="271">
      <t>モノ</t>
    </rPh>
    <rPh sb="278" eb="279">
      <t>ムネ</t>
    </rPh>
    <rPh sb="280" eb="282">
      <t>キサイ</t>
    </rPh>
    <rPh sb="295" eb="296">
      <t>イチ</t>
    </rPh>
    <rPh sb="303" eb="304">
      <t>トウ</t>
    </rPh>
    <rPh sb="310" eb="311">
      <t>ラン</t>
    </rPh>
    <rPh sb="314" eb="316">
      <t>センキョ</t>
    </rPh>
    <rPh sb="316" eb="318">
      <t>ウンドウ</t>
    </rPh>
    <rPh sb="322" eb="324">
      <t>シヨウ</t>
    </rPh>
    <rPh sb="326" eb="328">
      <t>ブンショ</t>
    </rPh>
    <rPh sb="328" eb="330">
      <t>ズガ</t>
    </rPh>
    <rPh sb="331" eb="333">
      <t>ハンプ</t>
    </rPh>
    <rPh sb="338" eb="340">
      <t>シヨウ</t>
    </rPh>
    <rPh sb="342" eb="343">
      <t>イチ</t>
    </rPh>
    <rPh sb="350" eb="351">
      <t>トウ</t>
    </rPh>
    <rPh sb="357" eb="359">
      <t>キサイ</t>
    </rPh>
    <phoneticPr fontId="1"/>
  </si>
  <si>
    <t>＜ 備　考 ＞</t>
    <rPh sb="2" eb="3">
      <t>ソナエ</t>
    </rPh>
    <rPh sb="4" eb="5">
      <t>コウ</t>
    </rPh>
    <phoneticPr fontId="1"/>
  </si>
  <si>
    <t xml:space="preserve"> 氏名は、戸籍簿に記載されているものは楷書で明確に記載し、必ず「ふりがな」をつけること。
 本籍、住所欄には（道府県）何郡（市）何町（村）何字（町）何番地（何番何号）と記載すること。
 政党その他政治団体の名称が次数２０を超える場合は、その名称のほか、２０字以内の略称を「（略称）何々」と記載すること。
 兼職を禁止されている職にある者については、その職名も職業欄に記載すること。
 この届出書を提出する際には、必ず届出者の印鑑を持参すること。</t>
    <rPh sb="1" eb="3">
      <t>シメイ</t>
    </rPh>
    <rPh sb="5" eb="7">
      <t>コセキ</t>
    </rPh>
    <rPh sb="7" eb="8">
      <t>ボ</t>
    </rPh>
    <rPh sb="9" eb="11">
      <t>キサイ</t>
    </rPh>
    <rPh sb="19" eb="21">
      <t>カイショ</t>
    </rPh>
    <rPh sb="22" eb="24">
      <t>メイカク</t>
    </rPh>
    <rPh sb="25" eb="27">
      <t>キサイ</t>
    </rPh>
    <rPh sb="29" eb="30">
      <t>カナラ</t>
    </rPh>
    <rPh sb="46" eb="48">
      <t>ホンセキ</t>
    </rPh>
    <rPh sb="49" eb="51">
      <t>ジュウショ</t>
    </rPh>
    <rPh sb="51" eb="52">
      <t>ラン</t>
    </rPh>
    <rPh sb="55" eb="58">
      <t>ドウフケン</t>
    </rPh>
    <rPh sb="59" eb="60">
      <t>ナニ</t>
    </rPh>
    <rPh sb="60" eb="61">
      <t>グン</t>
    </rPh>
    <rPh sb="62" eb="63">
      <t>シ</t>
    </rPh>
    <rPh sb="64" eb="65">
      <t>ナニ</t>
    </rPh>
    <rPh sb="65" eb="66">
      <t>チョウ</t>
    </rPh>
    <rPh sb="67" eb="68">
      <t>ソン</t>
    </rPh>
    <rPh sb="69" eb="70">
      <t>ナニ</t>
    </rPh>
    <rPh sb="70" eb="71">
      <t>アザ</t>
    </rPh>
    <rPh sb="72" eb="73">
      <t>マチ</t>
    </rPh>
    <rPh sb="74" eb="75">
      <t>ナニ</t>
    </rPh>
    <rPh sb="75" eb="77">
      <t>バンチ</t>
    </rPh>
    <rPh sb="78" eb="79">
      <t>ナニ</t>
    </rPh>
    <rPh sb="176" eb="178">
      <t>ショクメイ</t>
    </rPh>
    <rPh sb="179" eb="181">
      <t>ショクギョウ</t>
    </rPh>
    <rPh sb="181" eb="182">
      <t>ラン</t>
    </rPh>
    <rPh sb="183" eb="185">
      <t>キサイ</t>
    </rPh>
    <rPh sb="194" eb="197">
      <t>トドケデショ</t>
    </rPh>
    <rPh sb="198" eb="200">
      <t>テイシュツ</t>
    </rPh>
    <rPh sb="202" eb="203">
      <t>サイ</t>
    </rPh>
    <rPh sb="206" eb="207">
      <t>カナラ</t>
    </rPh>
    <rPh sb="208" eb="210">
      <t>トドケデ</t>
    </rPh>
    <rPh sb="210" eb="211">
      <t>シャ</t>
    </rPh>
    <rPh sb="212" eb="214">
      <t>インカン</t>
    </rPh>
    <rPh sb="215" eb="217">
      <t>ジサン</t>
    </rPh>
    <phoneticPr fontId="1"/>
  </si>
  <si>
    <t xml:space="preserve">（満　　　　　歳）  </t>
    <phoneticPr fontId="1"/>
  </si>
  <si>
    <t>村長選用</t>
    <rPh sb="0" eb="2">
      <t>ソンチョウ</t>
    </rPh>
    <rPh sb="2" eb="3">
      <t>セン</t>
    </rPh>
    <rPh sb="3" eb="4">
      <t>ヨウ</t>
    </rPh>
    <phoneticPr fontId="1"/>
  </si>
  <si>
    <t>候補者推薦届出承諾書</t>
    <phoneticPr fontId="1"/>
  </si>
  <si>
    <t>推薦届出者</t>
    <rPh sb="0" eb="2">
      <t>スイセン</t>
    </rPh>
    <rPh sb="2" eb="4">
      <t>トドケデ</t>
    </rPh>
    <rPh sb="4" eb="5">
      <t>シャ</t>
    </rPh>
    <phoneticPr fontId="1"/>
  </si>
  <si>
    <t>殿</t>
    <rPh sb="0" eb="1">
      <t>トノ</t>
    </rPh>
    <phoneticPr fontId="1"/>
  </si>
  <si>
    <t>共通</t>
    <rPh sb="0" eb="2">
      <t>キョウツウ</t>
    </rPh>
    <phoneticPr fontId="1"/>
  </si>
  <si>
    <t xml:space="preserve"> 氏　名</t>
    <rPh sb="1" eb="2">
      <t>シ</t>
    </rPh>
    <rPh sb="3" eb="4">
      <t>メイ</t>
    </rPh>
    <phoneticPr fontId="1"/>
  </si>
  <si>
    <t>推薦届出者　</t>
    <rPh sb="0" eb="2">
      <t>スイセン</t>
    </rPh>
    <rPh sb="2" eb="4">
      <t>トドケデ</t>
    </rPh>
    <rPh sb="4" eb="5">
      <t>シャ</t>
    </rPh>
    <phoneticPr fontId="1"/>
  </si>
  <si>
    <t>宣　　誓　　書</t>
    <rPh sb="0" eb="1">
      <t>ヨロシ</t>
    </rPh>
    <rPh sb="3" eb="4">
      <t>チカイ</t>
    </rPh>
    <rPh sb="6" eb="7">
      <t>ショ</t>
    </rPh>
    <phoneticPr fontId="1"/>
  </si>
  <si>
    <t>所属党派証明書</t>
    <rPh sb="0" eb="2">
      <t>ショゾク</t>
    </rPh>
    <rPh sb="2" eb="3">
      <t>トウ</t>
    </rPh>
    <rPh sb="3" eb="4">
      <t>ハ</t>
    </rPh>
    <rPh sb="4" eb="7">
      <t>ショウメイショ</t>
    </rPh>
    <phoneticPr fontId="1"/>
  </si>
  <si>
    <t>代表者</t>
    <rPh sb="0" eb="3">
      <t>ダイヒョウシャ</t>
    </rPh>
    <phoneticPr fontId="1"/>
  </si>
  <si>
    <t>通称認定申請書</t>
    <rPh sb="0" eb="2">
      <t>ツウショウ</t>
    </rPh>
    <rPh sb="2" eb="4">
      <t>ニンテイ</t>
    </rPh>
    <rPh sb="4" eb="7">
      <t>シンセイショ</t>
    </rPh>
    <phoneticPr fontId="1"/>
  </si>
  <si>
    <t>呼称</t>
    <rPh sb="0" eb="2">
      <t>コショウ</t>
    </rPh>
    <phoneticPr fontId="1"/>
  </si>
  <si>
    <t>　この申請書を提出するときは、あわせて当該呼称が戸籍簿に記載された氏名に代わるものとして広く通用していることを証するに足りる資料を提出しなければならない。</t>
    <phoneticPr fontId="1"/>
  </si>
  <si>
    <t>椎葉村選挙管理委員会</t>
    <rPh sb="0" eb="3">
      <t>シイバソン</t>
    </rPh>
    <rPh sb="3" eb="5">
      <t>センキョ</t>
    </rPh>
    <rPh sb="5" eb="7">
      <t>カンリ</t>
    </rPh>
    <rPh sb="7" eb="10">
      <t>イインカイ</t>
    </rPh>
    <phoneticPr fontId="1"/>
  </si>
  <si>
    <t>選挙事務所設置届</t>
    <rPh sb="0" eb="2">
      <t>センキョ</t>
    </rPh>
    <rPh sb="2" eb="4">
      <t>ジム</t>
    </rPh>
    <rPh sb="4" eb="5">
      <t>ショ</t>
    </rPh>
    <rPh sb="5" eb="7">
      <t>セッチ</t>
    </rPh>
    <rPh sb="7" eb="8">
      <t>トドケ</t>
    </rPh>
    <phoneticPr fontId="1"/>
  </si>
  <si>
    <t>設置年月日</t>
    <rPh sb="0" eb="2">
      <t>セッチ</t>
    </rPh>
    <rPh sb="2" eb="5">
      <t>ネンガッピ</t>
    </rPh>
    <phoneticPr fontId="1"/>
  </si>
  <si>
    <t>選挙事務所の所在地</t>
    <rPh sb="0" eb="2">
      <t>センキョ</t>
    </rPh>
    <rPh sb="2" eb="4">
      <t>ジム</t>
    </rPh>
    <rPh sb="4" eb="5">
      <t>ショ</t>
    </rPh>
    <rPh sb="6" eb="9">
      <t>ショザイチ</t>
    </rPh>
    <phoneticPr fontId="1"/>
  </si>
  <si>
    <t>　　電　話</t>
    <rPh sb="2" eb="3">
      <t>デン</t>
    </rPh>
    <rPh sb="4" eb="5">
      <t>ハナシ</t>
    </rPh>
    <phoneticPr fontId="1"/>
  </si>
  <si>
    <t>電　話</t>
    <rPh sb="0" eb="1">
      <t>デン</t>
    </rPh>
    <rPh sb="2" eb="3">
      <t>ハナシ</t>
    </rPh>
    <phoneticPr fontId="1"/>
  </si>
  <si>
    <t>椎葉村選挙管理委員会</t>
    <rPh sb="0" eb="3">
      <t>シイバソン</t>
    </rPh>
    <rPh sb="3" eb="5">
      <t>センキョ</t>
    </rPh>
    <rPh sb="5" eb="7">
      <t>カンリ</t>
    </rPh>
    <rPh sb="7" eb="10">
      <t>イインカイ</t>
    </rPh>
    <phoneticPr fontId="1"/>
  </si>
  <si>
    <t>　上の者が選挙事務所設置届出書記載のとおり選挙事務所を設置することを承諾します。</t>
    <phoneticPr fontId="1"/>
  </si>
  <si>
    <t>候 補 者</t>
    <rPh sb="0" eb="1">
      <t>コウ</t>
    </rPh>
    <rPh sb="2" eb="3">
      <t>タスク</t>
    </rPh>
    <rPh sb="4" eb="5">
      <t>シャ</t>
    </rPh>
    <phoneticPr fontId="1"/>
  </si>
  <si>
    <t>推薦届出代表者証明書</t>
    <phoneticPr fontId="1"/>
  </si>
  <si>
    <t>備考</t>
    <rPh sb="0" eb="2">
      <t>ビコウ</t>
    </rPh>
    <phoneticPr fontId="1"/>
  </si>
  <si>
    <t>＜備 考＞　推薦届出者が数人いるときは、代表者証明書を添付すること。</t>
    <rPh sb="27" eb="29">
      <t>テンプ</t>
    </rPh>
    <phoneticPr fontId="1"/>
  </si>
  <si>
    <t>＜ 備　考 ＞</t>
    <phoneticPr fontId="1"/>
  </si>
  <si>
    <t>旧選挙事務所の所在地</t>
    <rPh sb="0" eb="1">
      <t>キュウ</t>
    </rPh>
    <rPh sb="1" eb="3">
      <t>センキョ</t>
    </rPh>
    <rPh sb="3" eb="5">
      <t>ジム</t>
    </rPh>
    <rPh sb="5" eb="6">
      <t>ショ</t>
    </rPh>
    <rPh sb="7" eb="10">
      <t>ショザイチ</t>
    </rPh>
    <phoneticPr fontId="1"/>
  </si>
  <si>
    <t>新選挙事務所の所在地</t>
    <rPh sb="0" eb="1">
      <t>シン</t>
    </rPh>
    <rPh sb="1" eb="3">
      <t>センキョ</t>
    </rPh>
    <rPh sb="3" eb="5">
      <t>ジム</t>
    </rPh>
    <rPh sb="5" eb="6">
      <t>ショ</t>
    </rPh>
    <rPh sb="7" eb="10">
      <t>ショザイチ</t>
    </rPh>
    <phoneticPr fontId="1"/>
  </si>
  <si>
    <t>出納責任者選任届</t>
    <phoneticPr fontId="1"/>
  </si>
  <si>
    <t>氏名</t>
    <rPh sb="0" eb="2">
      <t>シメイ</t>
    </rPh>
    <phoneticPr fontId="1"/>
  </si>
  <si>
    <t>選任年月日</t>
    <rPh sb="0" eb="2">
      <t>センニン</t>
    </rPh>
    <rPh sb="2" eb="5">
      <t>ネンガッピ</t>
    </rPh>
    <phoneticPr fontId="1"/>
  </si>
  <si>
    <t>職　業</t>
    <rPh sb="0" eb="1">
      <t>ショク</t>
    </rPh>
    <rPh sb="2" eb="3">
      <t>ギョウ</t>
    </rPh>
    <phoneticPr fontId="1"/>
  </si>
  <si>
    <t>大正 ・ 昭和 ・ 平成　　　　　年　　　　　月　　　　　日</t>
    <rPh sb="0" eb="2">
      <t>タイショウ</t>
    </rPh>
    <rPh sb="5" eb="7">
      <t>ショウワ</t>
    </rPh>
    <rPh sb="10" eb="12">
      <t>ヘイセイ</t>
    </rPh>
    <phoneticPr fontId="1"/>
  </si>
  <si>
    <t>（記載上の注意）</t>
    <rPh sb="1" eb="3">
      <t>キサイ</t>
    </rPh>
    <rPh sb="3" eb="4">
      <t>ジョウ</t>
    </rPh>
    <rPh sb="5" eb="7">
      <t>チュウイ</t>
    </rPh>
    <phoneticPr fontId="1"/>
  </si>
  <si>
    <t xml:space="preserve"> 推薦届出者が出納責任者を選任した場合は、その選任につき候補者の承諾書を添付すること。
 推薦届出者が数名あったときは、その代表者たることを証する書面を添付すること。</t>
    <rPh sb="34" eb="35">
      <t>ショ</t>
    </rPh>
    <rPh sb="36" eb="38">
      <t>テンプ</t>
    </rPh>
    <rPh sb="51" eb="53">
      <t>スウメイ</t>
    </rPh>
    <phoneticPr fontId="1"/>
  </si>
  <si>
    <t>１
２</t>
    <phoneticPr fontId="1"/>
  </si>
  <si>
    <t>選 任 者</t>
    <rPh sb="0" eb="1">
      <t>セン</t>
    </rPh>
    <rPh sb="2" eb="3">
      <t>ニン</t>
    </rPh>
    <rPh sb="4" eb="5">
      <t>シャ</t>
    </rPh>
    <phoneticPr fontId="1"/>
  </si>
  <si>
    <t>出
納
責
任
者</t>
    <rPh sb="0" eb="1">
      <t>デ</t>
    </rPh>
    <rPh sb="2" eb="3">
      <t>オサム</t>
    </rPh>
    <rPh sb="4" eb="5">
      <t>セキ</t>
    </rPh>
    <rPh sb="6" eb="7">
      <t>ニン</t>
    </rPh>
    <rPh sb="8" eb="9">
      <t>モノ</t>
    </rPh>
    <phoneticPr fontId="1"/>
  </si>
  <si>
    <t>大正・昭和・平成　　　　　年　　　　　月　　　　　日</t>
    <rPh sb="0" eb="2">
      <t>タイショウ</t>
    </rPh>
    <rPh sb="3" eb="5">
      <t>ショウワ</t>
    </rPh>
    <rPh sb="6" eb="8">
      <t>ヘイセイ</t>
    </rPh>
    <phoneticPr fontId="1"/>
  </si>
  <si>
    <t xml:space="preserve"> １　候補者の承諾書　　　　５　所属党派（政治団体）証明書
 ２　選挙人名簿登録証明書　６　戸籍の謄本又は抄本
 ３　供託証明書　　　　　　７　通称認定申請書
 ４　宣誓書</t>
    <rPh sb="3" eb="6">
      <t>コウホシャ</t>
    </rPh>
    <rPh sb="7" eb="10">
      <t>ショウダクショ</t>
    </rPh>
    <rPh sb="33" eb="36">
      <t>センキョニン</t>
    </rPh>
    <rPh sb="36" eb="38">
      <t>メイボ</t>
    </rPh>
    <rPh sb="38" eb="40">
      <t>トウロク</t>
    </rPh>
    <rPh sb="40" eb="43">
      <t>ショウメイショ</t>
    </rPh>
    <rPh sb="59" eb="61">
      <t>キョウタク</t>
    </rPh>
    <rPh sb="61" eb="64">
      <t>ショウメイショ</t>
    </rPh>
    <rPh sb="83" eb="86">
      <t>センセイショ</t>
    </rPh>
    <phoneticPr fontId="1"/>
  </si>
  <si>
    <t>承　諾　書</t>
    <rPh sb="0" eb="1">
      <t>ウケタマワ</t>
    </rPh>
    <rPh sb="2" eb="3">
      <t>ダク</t>
    </rPh>
    <rPh sb="4" eb="5">
      <t>ショ</t>
    </rPh>
    <phoneticPr fontId="1"/>
  </si>
  <si>
    <t>新
・
出
納
責
任
者</t>
    <rPh sb="0" eb="1">
      <t>シン</t>
    </rPh>
    <rPh sb="4" eb="5">
      <t>デ</t>
    </rPh>
    <rPh sb="6" eb="7">
      <t>オサム</t>
    </rPh>
    <rPh sb="8" eb="9">
      <t>セキ</t>
    </rPh>
    <rPh sb="10" eb="11">
      <t>ニン</t>
    </rPh>
    <rPh sb="12" eb="13">
      <t>モノ</t>
    </rPh>
    <phoneticPr fontId="1"/>
  </si>
  <si>
    <t>異動年月日</t>
    <rPh sb="0" eb="2">
      <t>イドウ</t>
    </rPh>
    <rPh sb="2" eb="5">
      <t>ネンガッピ</t>
    </rPh>
    <phoneticPr fontId="1"/>
  </si>
  <si>
    <t xml:space="preserve"> 解任又は辞任による場合は、解任又は辞任の通知があったことを証する書面を添付すること。
 推薦届出者が出納責任者を解任した場合又は新たに出納責任者を選任した場合には、併せて解任又は選任に関する候補者の承諾書を添付すること。</t>
    <rPh sb="1" eb="3">
      <t>カイニン</t>
    </rPh>
    <rPh sb="3" eb="4">
      <t>マタ</t>
    </rPh>
    <rPh sb="5" eb="7">
      <t>ジニン</t>
    </rPh>
    <rPh sb="10" eb="12">
      <t>バアイ</t>
    </rPh>
    <rPh sb="14" eb="16">
      <t>カイニン</t>
    </rPh>
    <rPh sb="16" eb="17">
      <t>マタ</t>
    </rPh>
    <rPh sb="18" eb="20">
      <t>ジニン</t>
    </rPh>
    <rPh sb="21" eb="23">
      <t>ツウチ</t>
    </rPh>
    <rPh sb="30" eb="31">
      <t>ショウ</t>
    </rPh>
    <rPh sb="33" eb="35">
      <t>ショメン</t>
    </rPh>
    <rPh sb="36" eb="38">
      <t>テンプ</t>
    </rPh>
    <rPh sb="45" eb="47">
      <t>スイセン</t>
    </rPh>
    <rPh sb="47" eb="49">
      <t>トドケデ</t>
    </rPh>
    <rPh sb="49" eb="50">
      <t>シャ</t>
    </rPh>
    <rPh sb="51" eb="53">
      <t>スイトウ</t>
    </rPh>
    <rPh sb="53" eb="56">
      <t>セキニンシャ</t>
    </rPh>
    <rPh sb="57" eb="59">
      <t>カイニン</t>
    </rPh>
    <rPh sb="61" eb="63">
      <t>バアイ</t>
    </rPh>
    <rPh sb="63" eb="64">
      <t>マタ</t>
    </rPh>
    <rPh sb="65" eb="66">
      <t>アラ</t>
    </rPh>
    <rPh sb="68" eb="70">
      <t>スイトウ</t>
    </rPh>
    <rPh sb="70" eb="73">
      <t>セキニンシャ</t>
    </rPh>
    <rPh sb="74" eb="76">
      <t>センニン</t>
    </rPh>
    <rPh sb="78" eb="80">
      <t>バアイ</t>
    </rPh>
    <rPh sb="83" eb="84">
      <t>アワ</t>
    </rPh>
    <rPh sb="86" eb="88">
      <t>カイニン</t>
    </rPh>
    <rPh sb="88" eb="89">
      <t>マタ</t>
    </rPh>
    <rPh sb="90" eb="92">
      <t>センニン</t>
    </rPh>
    <rPh sb="93" eb="94">
      <t>カン</t>
    </rPh>
    <rPh sb="96" eb="99">
      <t>コウホシャ</t>
    </rPh>
    <rPh sb="100" eb="102">
      <t>ショウダク</t>
    </rPh>
    <rPh sb="102" eb="103">
      <t>ショ</t>
    </rPh>
    <rPh sb="104" eb="106">
      <t>テンプ</t>
    </rPh>
    <phoneticPr fontId="1"/>
  </si>
  <si>
    <t xml:space="preserve">
電話</t>
    <rPh sb="1" eb="3">
      <t>デンワ</t>
    </rPh>
    <phoneticPr fontId="1"/>
  </si>
  <si>
    <t>届　出　書</t>
    <rPh sb="0" eb="1">
      <t>トドケ</t>
    </rPh>
    <rPh sb="2" eb="3">
      <t>デ</t>
    </rPh>
    <rPh sb="4" eb="5">
      <t>ショ</t>
    </rPh>
    <phoneticPr fontId="1"/>
  </si>
  <si>
    <t>　上記のとおり推薦届出をします。</t>
    <rPh sb="1" eb="3">
      <t>ジョウキ</t>
    </rPh>
    <rPh sb="7" eb="9">
      <t>スイセン</t>
    </rPh>
    <phoneticPr fontId="1"/>
  </si>
  <si>
    <t>　上の者は、本政党（政治団体）に所属する者であることをを証明する。</t>
    <rPh sb="6" eb="7">
      <t>ホン</t>
    </rPh>
    <rPh sb="7" eb="9">
      <t>セイトウ</t>
    </rPh>
    <rPh sb="10" eb="12">
      <t>セイジ</t>
    </rPh>
    <rPh sb="12" eb="14">
      <t>ダンタイ</t>
    </rPh>
    <rPh sb="16" eb="18">
      <t>ショゾク</t>
    </rPh>
    <rPh sb="20" eb="21">
      <t>モノ</t>
    </rPh>
    <phoneticPr fontId="1"/>
  </si>
  <si>
    <t>　上記のとおり関係書類を添えて立候補の届出をします。</t>
    <rPh sb="1" eb="2">
      <t>ウエ</t>
    </rPh>
    <phoneticPr fontId="1"/>
  </si>
  <si>
    <t>　上記のとおり選挙事務所を設置しましたので届け出ます。</t>
    <rPh sb="1" eb="3">
      <t>ジョウキ</t>
    </rPh>
    <rPh sb="7" eb="9">
      <t>センキョ</t>
    </rPh>
    <rPh sb="9" eb="11">
      <t>ジム</t>
    </rPh>
    <rPh sb="11" eb="12">
      <t>ショ</t>
    </rPh>
    <rPh sb="13" eb="15">
      <t>セッチ</t>
    </rPh>
    <rPh sb="21" eb="22">
      <t>トド</t>
    </rPh>
    <rPh sb="23" eb="24">
      <t>デ</t>
    </rPh>
    <phoneticPr fontId="1"/>
  </si>
  <si>
    <t>　上記のとおり選挙事務所を異動しましたので届け出ます。</t>
    <rPh sb="1" eb="3">
      <t>ジョウキ</t>
    </rPh>
    <rPh sb="7" eb="9">
      <t>センキョ</t>
    </rPh>
    <rPh sb="9" eb="11">
      <t>ジム</t>
    </rPh>
    <rPh sb="11" eb="12">
      <t>ショ</t>
    </rPh>
    <rPh sb="13" eb="15">
      <t>イドウ</t>
    </rPh>
    <rPh sb="21" eb="22">
      <t>トド</t>
    </rPh>
    <rPh sb="23" eb="24">
      <t>デ</t>
    </rPh>
    <phoneticPr fontId="1"/>
  </si>
  <si>
    <t>年齢</t>
    <rPh sb="0" eb="2">
      <t>ネンレイ</t>
    </rPh>
    <phoneticPr fontId="1"/>
  </si>
  <si>
    <t>性別</t>
    <rPh sb="0" eb="2">
      <t>セイベツ</t>
    </rPh>
    <phoneticPr fontId="1"/>
  </si>
  <si>
    <t>使用する者の別</t>
    <rPh sb="0" eb="2">
      <t>シヨウ</t>
    </rPh>
    <rPh sb="4" eb="5">
      <t>モノ</t>
    </rPh>
    <rPh sb="6" eb="7">
      <t>ベツ</t>
    </rPh>
    <phoneticPr fontId="1"/>
  </si>
  <si>
    <t>使用する期間</t>
    <phoneticPr fontId="1"/>
  </si>
  <si>
    <t>事務員・車上運動員
手話通訳者・要約筆記者</t>
    <rPh sb="0" eb="3">
      <t>ジムイン</t>
    </rPh>
    <rPh sb="4" eb="6">
      <t>シャジョウ</t>
    </rPh>
    <rPh sb="6" eb="9">
      <t>ウンドウイン</t>
    </rPh>
    <rPh sb="10" eb="12">
      <t>シュワ</t>
    </rPh>
    <rPh sb="12" eb="14">
      <t>ツウヤク</t>
    </rPh>
    <rPh sb="14" eb="15">
      <t>シャ</t>
    </rPh>
    <rPh sb="16" eb="18">
      <t>ヨウヤク</t>
    </rPh>
    <rPh sb="18" eb="20">
      <t>ヒッキ</t>
    </rPh>
    <rPh sb="20" eb="21">
      <t>シャ</t>
    </rPh>
    <phoneticPr fontId="1"/>
  </si>
  <si>
    <t>事務員 ・ 車上運動員
手話通訳者・要約筆記者</t>
    <rPh sb="0" eb="3">
      <t>ジムイン</t>
    </rPh>
    <rPh sb="6" eb="8">
      <t>シャジョウ</t>
    </rPh>
    <rPh sb="8" eb="11">
      <t>ウンドウイン</t>
    </rPh>
    <rPh sb="12" eb="14">
      <t>シュワ</t>
    </rPh>
    <rPh sb="14" eb="16">
      <t>ツウヤク</t>
    </rPh>
    <rPh sb="16" eb="17">
      <t>シャ</t>
    </rPh>
    <rPh sb="18" eb="20">
      <t>ヨウヤク</t>
    </rPh>
    <rPh sb="20" eb="22">
      <t>ヒッキ</t>
    </rPh>
    <rPh sb="22" eb="23">
      <t>シャ</t>
    </rPh>
    <phoneticPr fontId="1"/>
  </si>
  <si>
    <t xml:space="preserve"> 「使用する者の別」の欄は、選挙運動のために使用する事務員にあっては「事務員」に、専ら選挙運動のために使用される自動車の上における選挙運動のために使用する者にあっては「車上運動員」に、専ら手話通訳のために使用する者にあっては「手話通訳者」に、専ら要約筆記のために使用する者にあっては「要約筆記者」に○印をすること。
 既に届け出た者につき、その者に係る使用する期間中、その者に代えて異なる者を届け出る場合においては、その旨を「備考」欄に記載すること。具体的な記載方法は、例えば、「○月○日に届け出た何某と○月○日から交代」と書く。
</t>
    <rPh sb="123" eb="125">
      <t>ヨウヤク</t>
    </rPh>
    <rPh sb="125" eb="127">
      <t>ヒッキ</t>
    </rPh>
    <rPh sb="142" eb="144">
      <t>ヨウヤク</t>
    </rPh>
    <rPh sb="144" eb="146">
      <t>ヒッキ</t>
    </rPh>
    <rPh sb="150" eb="151">
      <t>イン</t>
    </rPh>
    <rPh sb="159" eb="160">
      <t>スデ</t>
    </rPh>
    <rPh sb="188" eb="189">
      <t>カ</t>
    </rPh>
    <rPh sb="210" eb="211">
      <t>ムネ</t>
    </rPh>
    <rPh sb="225" eb="228">
      <t>グタイテキ</t>
    </rPh>
    <rPh sb="229" eb="231">
      <t>キサイ</t>
    </rPh>
    <rPh sb="231" eb="233">
      <t>ホウホウ</t>
    </rPh>
    <rPh sb="235" eb="236">
      <t>タト</t>
    </rPh>
    <rPh sb="241" eb="242">
      <t>ガツ</t>
    </rPh>
    <rPh sb="243" eb="244">
      <t>ニチ</t>
    </rPh>
    <rPh sb="245" eb="246">
      <t>トド</t>
    </rPh>
    <rPh sb="247" eb="248">
      <t>デ</t>
    </rPh>
    <rPh sb="249" eb="251">
      <t>ナニガシ</t>
    </rPh>
    <rPh sb="253" eb="254">
      <t>ガツ</t>
    </rPh>
    <rPh sb="255" eb="256">
      <t>ニチ</t>
    </rPh>
    <rPh sb="258" eb="260">
      <t>コウタイ</t>
    </rPh>
    <rPh sb="262" eb="263">
      <t>カ</t>
    </rPh>
    <phoneticPr fontId="1"/>
  </si>
  <si>
    <t>椎 葉　勇</t>
    <phoneticPr fontId="1"/>
  </si>
  <si>
    <t>　上記のとおり本人の承諾を得て届出をします。</t>
    <rPh sb="1" eb="3">
      <t>ジョウキ</t>
    </rPh>
    <rPh sb="7" eb="9">
      <t>ホンニン</t>
    </rPh>
    <rPh sb="10" eb="12">
      <t>ショウダク</t>
    </rPh>
    <rPh sb="13" eb="14">
      <t>エ</t>
    </rPh>
    <rPh sb="15" eb="17">
      <t>トドケデ</t>
    </rPh>
    <phoneticPr fontId="1"/>
  </si>
  <si>
    <t>立会人と
なるべき者</t>
    <rPh sb="0" eb="2">
      <t>タチアイ</t>
    </rPh>
    <rPh sb="2" eb="3">
      <t>ニン</t>
    </rPh>
    <rPh sb="9" eb="10">
      <t>モノ</t>
    </rPh>
    <phoneticPr fontId="1"/>
  </si>
  <si>
    <t>１
２
３
４
５
６</t>
    <phoneticPr fontId="1"/>
  </si>
  <si>
    <t>立会いすべき選挙区</t>
    <rPh sb="0" eb="2">
      <t>タチア</t>
    </rPh>
    <rPh sb="6" eb="9">
      <t>センキョク</t>
    </rPh>
    <phoneticPr fontId="1"/>
  </si>
  <si>
    <t>椎葉村選挙区</t>
    <rPh sb="0" eb="3">
      <t>シイバソン</t>
    </rPh>
    <rPh sb="3" eb="6">
      <t>センキョク</t>
    </rPh>
    <phoneticPr fontId="1"/>
  </si>
  <si>
    <t xml:space="preserve"> この届出は、選挙期日３日前の午後５時までにしなければならない。
 立会人の届出が10人以上あるときは、選挙長がくじで10人を選任する。
 前項のくじで同一の政党その他の政治団体の届出が３人以上ある場合は、その中からさらにくじを行い２人を選任する。
 立会人は必ず選挙人名簿に登録されている者に限る。
 一の候補者の選挙立会人として届け出た者は、同時に行われる他の選挙の候補者の立会人として届け出ることはできない。
 当該選挙の候補者は選挙立会人となることができない。</t>
    <rPh sb="13" eb="14">
      <t>マエ</t>
    </rPh>
    <rPh sb="15" eb="17">
      <t>ゴゴ</t>
    </rPh>
    <rPh sb="18" eb="19">
      <t>ジ</t>
    </rPh>
    <rPh sb="99" eb="101">
      <t>バアイ</t>
    </rPh>
    <phoneticPr fontId="1"/>
  </si>
  <si>
    <t xml:space="preserve"> 候補者が他の候補者と共同して個人演説会を開催する場合及び自ら開催に必要な設備を付加する場合においては、その他の事項欄にその旨記載しなければならない。
 学校または公民館等で、独立した二以上の施設（講堂・ホール・集会室等）がある場合には、いずれか一つの施設名を記入すること。
</t>
    <phoneticPr fontId="1"/>
  </si>
  <si>
    <t>所在地</t>
    <rPh sb="0" eb="3">
      <t>ショザイチ</t>
    </rPh>
    <phoneticPr fontId="1"/>
  </si>
  <si>
    <t>開催日時</t>
    <rPh sb="0" eb="2">
      <t>カイサイ</t>
    </rPh>
    <rPh sb="2" eb="4">
      <t>ニチジ</t>
    </rPh>
    <phoneticPr fontId="1"/>
  </si>
  <si>
    <t>　設置者が推薦届出者であるときは、候補者の承諾を得たことを証する書面（推薦届出者が数人いるときは併せてその代表者であることを証明する書面）を添付すること。</t>
    <rPh sb="41" eb="43">
      <t>スウニン</t>
    </rPh>
    <rPh sb="62" eb="64">
      <t>ショウメイ</t>
    </rPh>
    <phoneticPr fontId="1"/>
  </si>
  <si>
    <t>選挙事務所設置承諾書</t>
    <rPh sb="0" eb="2">
      <t>センキョ</t>
    </rPh>
    <rPh sb="2" eb="4">
      <t>ジム</t>
    </rPh>
    <rPh sb="4" eb="5">
      <t>ショ</t>
    </rPh>
    <rPh sb="5" eb="7">
      <t>セッチ</t>
    </rPh>
    <rPh sb="7" eb="8">
      <t>ウケタマワ</t>
    </rPh>
    <rPh sb="8" eb="9">
      <t>ダク</t>
    </rPh>
    <rPh sb="9" eb="10">
      <t>ショ</t>
    </rPh>
    <phoneticPr fontId="1"/>
  </si>
  <si>
    <t>推薦届出者
（代表者）</t>
    <rPh sb="0" eb="2">
      <t>スイセン</t>
    </rPh>
    <rPh sb="2" eb="4">
      <t>トドケデ</t>
    </rPh>
    <rPh sb="4" eb="5">
      <t>シャ</t>
    </rPh>
    <rPh sb="7" eb="10">
      <t>ダイヒョウシャ</t>
    </rPh>
    <phoneticPr fontId="1"/>
  </si>
  <si>
    <r>
      <t xml:space="preserve">
　政 党 名
(</t>
    </r>
    <r>
      <rPr>
        <sz val="11"/>
        <color theme="1"/>
        <rFont val="ＭＳ Ｐ明朝"/>
        <family val="1"/>
        <charset val="128"/>
      </rPr>
      <t>政治団体名)</t>
    </r>
    <rPh sb="2" eb="3">
      <t>セイ</t>
    </rPh>
    <rPh sb="4" eb="5">
      <t>トウ</t>
    </rPh>
    <rPh sb="6" eb="7">
      <t>メイ</t>
    </rPh>
    <rPh sb="9" eb="11">
      <t>セイジ</t>
    </rPh>
    <rPh sb="11" eb="13">
      <t>ダンタイ</t>
    </rPh>
    <rPh sb="13" eb="14">
      <t>メイ</t>
    </rPh>
    <phoneticPr fontId="1"/>
  </si>
  <si>
    <t>選挙事務所異動届</t>
    <rPh sb="0" eb="2">
      <t>センキョ</t>
    </rPh>
    <rPh sb="2" eb="4">
      <t>ジム</t>
    </rPh>
    <rPh sb="4" eb="5">
      <t>ショ</t>
    </rPh>
    <rPh sb="5" eb="7">
      <t>イドウ</t>
    </rPh>
    <rPh sb="7" eb="8">
      <t>トドケ</t>
    </rPh>
    <phoneticPr fontId="1"/>
  </si>
  <si>
    <t>出納責任者異動届</t>
    <rPh sb="5" eb="7">
      <t>イドウ</t>
    </rPh>
    <phoneticPr fontId="1"/>
  </si>
  <si>
    <t>旧・
出納責任者</t>
    <rPh sb="0" eb="1">
      <t>キュウ</t>
    </rPh>
    <rPh sb="3" eb="5">
      <t>スイトウ</t>
    </rPh>
    <rPh sb="5" eb="8">
      <t>セキニンシャ</t>
    </rPh>
    <phoneticPr fontId="1"/>
  </si>
  <si>
    <t>　公職選挙法第１９７条の２第２項の規定により報酬を支給する者を次のとおり届け出ます。</t>
    <phoneticPr fontId="1"/>
  </si>
  <si>
    <t>住　　　所</t>
    <rPh sb="0" eb="1">
      <t>ジュウ</t>
    </rPh>
    <rPh sb="4" eb="5">
      <t>ショ</t>
    </rPh>
    <phoneticPr fontId="1"/>
  </si>
  <si>
    <r>
      <t xml:space="preserve">添付書類
</t>
    </r>
    <r>
      <rPr>
        <sz val="10"/>
        <color theme="1"/>
        <rFont val="ＭＳ Ｐ明朝"/>
        <family val="1"/>
        <charset val="128"/>
      </rPr>
      <t>（数字に○印）</t>
    </r>
    <rPh sb="0" eb="2">
      <t>テンプ</t>
    </rPh>
    <rPh sb="2" eb="4">
      <t>ショルイ</t>
    </rPh>
    <rPh sb="6" eb="8">
      <t>スウジ</t>
    </rPh>
    <rPh sb="10" eb="11">
      <t>イン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</si>
  <si>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</si>
  <si>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</si>
  <si>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</si>
  <si>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</si>
  <si>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</si>
  <si>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</si>
  <si>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</si>
  <si>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</si>
  <si>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</si>
  <si>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選挙運動用ビラ届</t>
    <rPh sb="0" eb="2">
      <t>センキョ</t>
    </rPh>
    <rPh sb="2" eb="5">
      <t>ウンドウヨウ</t>
    </rPh>
    <rPh sb="7" eb="8">
      <t>トドケ</t>
    </rPh>
    <phoneticPr fontId="1"/>
  </si>
  <si>
    <t>ビラの表面に
記載する事項</t>
    <rPh sb="3" eb="4">
      <t>オモテ</t>
    </rPh>
    <rPh sb="4" eb="5">
      <t>メン</t>
    </rPh>
    <rPh sb="7" eb="9">
      <t>キサイ</t>
    </rPh>
    <rPh sb="11" eb="13">
      <t>ジコウ</t>
    </rPh>
    <phoneticPr fontId="1"/>
  </si>
  <si>
    <t>頒布責任者</t>
    <rPh sb="0" eb="1">
      <t>ハン</t>
    </rPh>
    <rPh sb="1" eb="2">
      <t>ヌノ</t>
    </rPh>
    <rPh sb="2" eb="5">
      <t>セキニンシャ</t>
    </rPh>
    <phoneticPr fontId="1"/>
  </si>
  <si>
    <t>印刷者</t>
    <rPh sb="0" eb="2">
      <t>インサツ</t>
    </rPh>
    <rPh sb="2" eb="3">
      <t>シャ</t>
    </rPh>
    <phoneticPr fontId="1"/>
  </si>
  <si>
    <r>
      <t xml:space="preserve">氏　名
</t>
    </r>
    <r>
      <rPr>
        <sz val="9"/>
        <color theme="1"/>
        <rFont val="ＭＳ Ｐ明朝"/>
        <family val="1"/>
        <charset val="128"/>
      </rPr>
      <t>（法人にあっては名称）</t>
    </r>
    <rPh sb="0" eb="1">
      <t>シ</t>
    </rPh>
    <rPh sb="2" eb="3">
      <t>メイ</t>
    </rPh>
    <rPh sb="5" eb="7">
      <t>ホウジン</t>
    </rPh>
    <rPh sb="12" eb="14">
      <t>メイショウ</t>
    </rPh>
    <phoneticPr fontId="1"/>
  </si>
  <si>
    <t xml:space="preserve"> 頒布することができる選挙運動用ビラは、長さ29.7cm、幅21cm以内（Ａ４版）の大きさで、種類は２種類以内とする。
 ビラの見本１部（２種類頒布する場合は、それぞれに届出が必要）を添えて、この様式により届出し、椎葉村選挙管理委員会から証紙の交付を受けること。
</t>
    <rPh sb="103" eb="105">
      <t>トドケデ</t>
    </rPh>
    <phoneticPr fontId="1"/>
  </si>
  <si>
    <t>受　領　書</t>
    <rPh sb="0" eb="1">
      <t>ウケ</t>
    </rPh>
    <rPh sb="2" eb="3">
      <t>リョウ</t>
    </rPh>
    <rPh sb="4" eb="5">
      <t>ショ</t>
    </rPh>
    <phoneticPr fontId="1"/>
  </si>
  <si>
    <t>１枚</t>
    <rPh sb="1" eb="2">
      <t>マイ</t>
    </rPh>
    <phoneticPr fontId="1"/>
  </si>
  <si>
    <t>１組（４枚）</t>
    <rPh sb="1" eb="2">
      <t>クミ</t>
    </rPh>
    <rPh sb="4" eb="5">
      <t>マイ</t>
    </rPh>
    <phoneticPr fontId="1"/>
  </si>
  <si>
    <t>１組（１１枚）</t>
    <rPh sb="1" eb="2">
      <t>クミ</t>
    </rPh>
    <rPh sb="5" eb="6">
      <t>マイ</t>
    </rPh>
    <phoneticPr fontId="1"/>
  </si>
  <si>
    <t>　上記のとおり交付物を受領しました。</t>
    <rPh sb="1" eb="3">
      <t>ジョウキ</t>
    </rPh>
    <rPh sb="7" eb="9">
      <t>コウフ</t>
    </rPh>
    <rPh sb="9" eb="10">
      <t>ブツ</t>
    </rPh>
    <rPh sb="11" eb="13">
      <t>ジュリョウ</t>
    </rPh>
    <phoneticPr fontId="1"/>
  </si>
  <si>
    <t>交　付　物</t>
    <rPh sb="0" eb="1">
      <t>コウ</t>
    </rPh>
    <rPh sb="2" eb="3">
      <t>ヅケ</t>
    </rPh>
    <rPh sb="4" eb="5">
      <t>ブツ</t>
    </rPh>
    <phoneticPr fontId="1"/>
  </si>
  <si>
    <t>数　量</t>
    <rPh sb="0" eb="1">
      <t>カズ</t>
    </rPh>
    <rPh sb="2" eb="3">
      <t>リョウ</t>
    </rPh>
    <phoneticPr fontId="1"/>
  </si>
  <si>
    <t>候補者用通常葉書使用証明書</t>
    <phoneticPr fontId="1"/>
  </si>
  <si>
    <t>選挙運動用通常葉書差出票</t>
    <phoneticPr fontId="1"/>
  </si>
  <si>
    <t>新聞広告掲載証明書</t>
    <phoneticPr fontId="1"/>
  </si>
  <si>
    <t>　枚</t>
    <rPh sb="1" eb="2">
      <t>マイ</t>
    </rPh>
    <phoneticPr fontId="1"/>
  </si>
  <si>
    <t>枚</t>
    <rPh sb="0" eb="1">
      <t>マイ</t>
    </rPh>
    <phoneticPr fontId="1"/>
  </si>
  <si>
    <t>告示日</t>
    <rPh sb="0" eb="2">
      <t>コクジ</t>
    </rPh>
    <rPh sb="2" eb="3">
      <t>ビ</t>
    </rPh>
    <phoneticPr fontId="1"/>
  </si>
  <si>
    <t>選挙運動用ビラ証紙交付票</t>
    <rPh sb="9" eb="11">
      <t>コウフ</t>
    </rPh>
    <rPh sb="11" eb="12">
      <t>ヒョウ</t>
    </rPh>
    <phoneticPr fontId="1"/>
  </si>
  <si>
    <t>一日に使用する者の合計は７人以下とし、使用した日付の詳細は収支報告書に記入する。</t>
    <rPh sb="0" eb="2">
      <t>イチニチ</t>
    </rPh>
    <rPh sb="3" eb="5">
      <t>シヨウ</t>
    </rPh>
    <rPh sb="7" eb="8">
      <t>モノ</t>
    </rPh>
    <rPh sb="9" eb="11">
      <t>ゴウケイ</t>
    </rPh>
    <rPh sb="13" eb="14">
      <t>ニン</t>
    </rPh>
    <rPh sb="14" eb="16">
      <t>イカ</t>
    </rPh>
    <rPh sb="19" eb="21">
      <t>シヨウ</t>
    </rPh>
    <rPh sb="23" eb="25">
      <t>ヒヅケ</t>
    </rPh>
    <rPh sb="26" eb="28">
      <t>ショウサイ</t>
    </rPh>
    <rPh sb="29" eb="31">
      <t>シュウシ</t>
    </rPh>
    <rPh sb="31" eb="33">
      <t>ホウコク</t>
    </rPh>
    <rPh sb="33" eb="34">
      <t>ショ</t>
    </rPh>
    <rPh sb="35" eb="37">
      <t>キニュウ</t>
    </rPh>
    <phoneticPr fontId="1"/>
  </si>
  <si>
    <t>選挙立会人となるべき者の届出(兼承諾書)</t>
    <rPh sb="0" eb="2">
      <t>センキョ</t>
    </rPh>
    <rPh sb="2" eb="4">
      <t>タチアイ</t>
    </rPh>
    <rPh sb="4" eb="5">
      <t>ニン</t>
    </rPh>
    <rPh sb="10" eb="11">
      <t>モノ</t>
    </rPh>
    <rPh sb="12" eb="14">
      <t>トドケデ</t>
    </rPh>
    <rPh sb="15" eb="16">
      <t>ケン</t>
    </rPh>
    <rPh sb="16" eb="18">
      <t>ショウダク</t>
    </rPh>
    <rPh sb="18" eb="19">
      <t>ショ</t>
    </rPh>
    <phoneticPr fontId="1"/>
  </si>
  <si>
    <t>参考</t>
    <rPh sb="0" eb="2">
      <t>サンコウ</t>
    </rPh>
    <phoneticPr fontId="1"/>
  </si>
  <si>
    <t>⑩</t>
    <phoneticPr fontId="1"/>
  </si>
  <si>
    <t>⑪</t>
    <phoneticPr fontId="1"/>
  </si>
  <si>
    <t>A</t>
    <phoneticPr fontId="1"/>
  </si>
  <si>
    <t>B</t>
    <phoneticPr fontId="1"/>
  </si>
  <si>
    <t>電話</t>
    <rPh sb="0" eb="2">
      <t>デンワ</t>
    </rPh>
    <phoneticPr fontId="1"/>
  </si>
  <si>
    <t>供託証明書</t>
    <rPh sb="0" eb="2">
      <t>キョウタク</t>
    </rPh>
    <rPh sb="2" eb="5">
      <t>ショウメイショ</t>
    </rPh>
    <phoneticPr fontId="1"/>
  </si>
  <si>
    <t>個人演説会申出書</t>
    <rPh sb="0" eb="2">
      <t>コジン</t>
    </rPh>
    <rPh sb="2" eb="4">
      <t>エンゼツ</t>
    </rPh>
    <rPh sb="4" eb="5">
      <t>カイ</t>
    </rPh>
    <rPh sb="5" eb="7">
      <t>モウシデ</t>
    </rPh>
    <rPh sb="7" eb="8">
      <t>ショ</t>
    </rPh>
    <phoneticPr fontId="1"/>
  </si>
  <si>
    <t>使用施設</t>
    <rPh sb="0" eb="2">
      <t>シヨウ</t>
    </rPh>
    <rPh sb="2" eb="4">
      <t>シセツ</t>
    </rPh>
    <phoneticPr fontId="1"/>
  </si>
  <si>
    <t>費用負担の別</t>
    <rPh sb="0" eb="2">
      <t>ヒヨウ</t>
    </rPh>
    <rPh sb="2" eb="4">
      <t>フタン</t>
    </rPh>
    <rPh sb="5" eb="6">
      <t>ベツ</t>
    </rPh>
    <phoneticPr fontId="1"/>
  </si>
  <si>
    <t>連絡先</t>
    <rPh sb="0" eb="3">
      <t>レンラクサキ</t>
    </rPh>
    <phoneticPr fontId="1"/>
  </si>
  <si>
    <t>その他</t>
    <rPh sb="2" eb="3">
      <t>タ</t>
    </rPh>
    <phoneticPr fontId="1"/>
  </si>
  <si>
    <t>有　料　・　無　料</t>
    <rPh sb="0" eb="1">
      <t>ユウ</t>
    </rPh>
    <rPh sb="2" eb="3">
      <t>リョウ</t>
    </rPh>
    <rPh sb="6" eb="7">
      <t>ム</t>
    </rPh>
    <rPh sb="8" eb="9">
      <t>リョウ</t>
    </rPh>
    <phoneticPr fontId="1"/>
  </si>
  <si>
    <t>連絡責任者　　　　　　　　　　　　　　　電話番号　　　　　　　　　　　　　　　</t>
    <rPh sb="0" eb="2">
      <t>レンラク</t>
    </rPh>
    <rPh sb="2" eb="5">
      <t>セキニンシャ</t>
    </rPh>
    <rPh sb="20" eb="22">
      <t>デンワ</t>
    </rPh>
    <rPh sb="22" eb="24">
      <t>バンゴウ</t>
    </rPh>
    <phoneticPr fontId="1"/>
  </si>
  <si>
    <t>名　称</t>
    <rPh sb="0" eb="1">
      <t>ナ</t>
    </rPh>
    <rPh sb="2" eb="3">
      <t>ショウ</t>
    </rPh>
    <phoneticPr fontId="1"/>
  </si>
  <si>
    <t>　上記のとおり公営施設を使用して個人演説会を開催したいので、公職選挙法第１６３条の規定により申し出ます。</t>
    <rPh sb="1" eb="3">
      <t>ジョウキ</t>
    </rPh>
    <rPh sb="7" eb="9">
      <t>コウエイ</t>
    </rPh>
    <rPh sb="9" eb="11">
      <t>シセツ</t>
    </rPh>
    <rPh sb="12" eb="14">
      <t>シヨウ</t>
    </rPh>
    <rPh sb="16" eb="18">
      <t>コジン</t>
    </rPh>
    <rPh sb="18" eb="20">
      <t>エンゼツ</t>
    </rPh>
    <rPh sb="20" eb="21">
      <t>カイ</t>
    </rPh>
    <rPh sb="22" eb="24">
      <t>カイサイ</t>
    </rPh>
    <rPh sb="46" eb="47">
      <t>モウ</t>
    </rPh>
    <rPh sb="48" eb="49">
      <t>デ</t>
    </rPh>
    <phoneticPr fontId="1"/>
  </si>
  <si>
    <t>電話番号</t>
    <rPh sb="0" eb="2">
      <t>デンワ</t>
    </rPh>
    <rPh sb="2" eb="4">
      <t>バンゴウ</t>
    </rPh>
    <phoneticPr fontId="1"/>
  </si>
  <si>
    <t>※最大25枚
　１枚につき100通</t>
    <rPh sb="8" eb="10">
      <t>イチマイ</t>
    </rPh>
    <rPh sb="16" eb="17">
      <t>ツウ</t>
    </rPh>
    <phoneticPr fontId="1"/>
  </si>
  <si>
    <t>※２枚まで</t>
    <rPh sb="2" eb="3">
      <t>マイ</t>
    </rPh>
    <phoneticPr fontId="1"/>
  </si>
  <si>
    <t>番号</t>
    <rPh sb="0" eb="2">
      <t>バンゴウ</t>
    </rPh>
    <phoneticPr fontId="1"/>
  </si>
  <si>
    <t>立候補届出</t>
    <rPh sb="0" eb="3">
      <t>リッコウホ</t>
    </rPh>
    <rPh sb="3" eb="5">
      <t>トドケデ</t>
    </rPh>
    <phoneticPr fontId="1"/>
  </si>
  <si>
    <t>本人届</t>
    <rPh sb="0" eb="2">
      <t>ホンニン</t>
    </rPh>
    <rPh sb="2" eb="3">
      <t>トドケ</t>
    </rPh>
    <phoneticPr fontId="1"/>
  </si>
  <si>
    <t>推薦届</t>
    <rPh sb="0" eb="2">
      <t>スイセン</t>
    </rPh>
    <rPh sb="2" eb="3">
      <t>トドケ</t>
    </rPh>
    <phoneticPr fontId="1"/>
  </si>
  <si>
    <t>候補者届（本人届出）</t>
    <rPh sb="0" eb="3">
      <t>コウホシャ</t>
    </rPh>
    <rPh sb="3" eb="4">
      <t>トドケ</t>
    </rPh>
    <rPh sb="5" eb="7">
      <t>ホンニン</t>
    </rPh>
    <rPh sb="7" eb="9">
      <t>トドケデ</t>
    </rPh>
    <phoneticPr fontId="1"/>
  </si>
  <si>
    <t>◎</t>
    <phoneticPr fontId="1"/>
  </si>
  <si>
    <t>本人による届出</t>
    <rPh sb="0" eb="2">
      <t>ホンニン</t>
    </rPh>
    <rPh sb="5" eb="7">
      <t>トドケデ</t>
    </rPh>
    <phoneticPr fontId="1"/>
  </si>
  <si>
    <t>候補者届（推薦届出）</t>
    <rPh sb="0" eb="3">
      <t>コウホシャ</t>
    </rPh>
    <rPh sb="3" eb="4">
      <t>トドケ</t>
    </rPh>
    <rPh sb="5" eb="7">
      <t>スイセン</t>
    </rPh>
    <rPh sb="7" eb="9">
      <t>トドケデ</t>
    </rPh>
    <phoneticPr fontId="1"/>
  </si>
  <si>
    <t>推薦人による届出</t>
    <rPh sb="0" eb="3">
      <t>スイセンニン</t>
    </rPh>
    <rPh sb="6" eb="8">
      <t>トドケデ</t>
    </rPh>
    <phoneticPr fontId="1"/>
  </si>
  <si>
    <t>宣誓書</t>
    <rPh sb="0" eb="3">
      <t>センセイショ</t>
    </rPh>
    <phoneticPr fontId="1"/>
  </si>
  <si>
    <t>いずれも候補者本人の宣誓書</t>
    <rPh sb="4" eb="7">
      <t>コウホシャ</t>
    </rPh>
    <rPh sb="7" eb="9">
      <t>ホンニン</t>
    </rPh>
    <rPh sb="10" eb="13">
      <t>センセイショ</t>
    </rPh>
    <phoneticPr fontId="1"/>
  </si>
  <si>
    <t>候補者推薦届出承諾書</t>
    <phoneticPr fontId="1"/>
  </si>
  <si>
    <t>候補者の承諾</t>
    <rPh sb="0" eb="3">
      <t>コウホシャ</t>
    </rPh>
    <rPh sb="4" eb="6">
      <t>ショウダク</t>
    </rPh>
    <phoneticPr fontId="1"/>
  </si>
  <si>
    <t>推薦人の登録証明（選管発行）</t>
    <rPh sb="0" eb="3">
      <t>スイセンニン</t>
    </rPh>
    <rPh sb="4" eb="6">
      <t>トウロク</t>
    </rPh>
    <rPh sb="6" eb="8">
      <t>ショウメイ</t>
    </rPh>
    <rPh sb="9" eb="11">
      <t>センカン</t>
    </rPh>
    <rPh sb="11" eb="13">
      <t>ハッコウ</t>
    </rPh>
    <phoneticPr fontId="1"/>
  </si>
  <si>
    <t>通称認定申請書</t>
    <rPh sb="4" eb="6">
      <t>シンセイ</t>
    </rPh>
    <rPh sb="6" eb="7">
      <t>ショ</t>
    </rPh>
    <phoneticPr fontId="1"/>
  </si>
  <si>
    <t>通称を使用する場合</t>
    <rPh sb="0" eb="2">
      <t>ツウショウ</t>
    </rPh>
    <rPh sb="3" eb="5">
      <t>シヨウ</t>
    </rPh>
    <rPh sb="7" eb="9">
      <t>バアイ</t>
    </rPh>
    <phoneticPr fontId="1"/>
  </si>
  <si>
    <t>―</t>
    <phoneticPr fontId="1"/>
  </si>
  <si>
    <t>―</t>
    <phoneticPr fontId="1"/>
  </si>
  <si>
    <t>戸籍の謄本又は抄本</t>
    <rPh sb="0" eb="2">
      <t>コセキ</t>
    </rPh>
    <rPh sb="3" eb="5">
      <t>トウホン</t>
    </rPh>
    <rPh sb="5" eb="6">
      <t>マタ</t>
    </rPh>
    <rPh sb="7" eb="9">
      <t>ショウホン</t>
    </rPh>
    <phoneticPr fontId="1"/>
  </si>
  <si>
    <t>いずれも候補者本人の戸籍</t>
    <rPh sb="4" eb="7">
      <t>コウホシャ</t>
    </rPh>
    <rPh sb="7" eb="9">
      <t>ホンニン</t>
    </rPh>
    <rPh sb="10" eb="12">
      <t>コセキ</t>
    </rPh>
    <phoneticPr fontId="1"/>
  </si>
  <si>
    <t>所属政党（党派）証明書</t>
    <rPh sb="0" eb="2">
      <t>ショゾク</t>
    </rPh>
    <rPh sb="2" eb="4">
      <t>セイトウ</t>
    </rPh>
    <rPh sb="5" eb="7">
      <t>トウハ</t>
    </rPh>
    <rPh sb="8" eb="11">
      <t>ショウメイショ</t>
    </rPh>
    <phoneticPr fontId="1"/>
  </si>
  <si>
    <t>無所属の場合は不要</t>
    <rPh sb="0" eb="3">
      <t>ムショゾク</t>
    </rPh>
    <rPh sb="4" eb="6">
      <t>バアイ</t>
    </rPh>
    <rPh sb="7" eb="9">
      <t>フヨウ</t>
    </rPh>
    <phoneticPr fontId="1"/>
  </si>
  <si>
    <t>その他届出</t>
    <rPh sb="2" eb="3">
      <t>タ</t>
    </rPh>
    <rPh sb="3" eb="5">
      <t>トドケデ</t>
    </rPh>
    <phoneticPr fontId="1"/>
  </si>
  <si>
    <t>①</t>
    <phoneticPr fontId="1"/>
  </si>
  <si>
    <t>選挙事務所設置届</t>
    <phoneticPr fontId="1"/>
  </si>
  <si>
    <t>○</t>
    <phoneticPr fontId="1"/>
  </si>
  <si>
    <t>設置後直ちに</t>
    <rPh sb="0" eb="2">
      <t>セッチ</t>
    </rPh>
    <rPh sb="2" eb="3">
      <t>ゴ</t>
    </rPh>
    <rPh sb="3" eb="4">
      <t>タダ</t>
    </rPh>
    <phoneticPr fontId="1"/>
  </si>
  <si>
    <t>②</t>
    <phoneticPr fontId="1"/>
  </si>
  <si>
    <t>選挙事務所設置承諾書</t>
    <phoneticPr fontId="1"/>
  </si>
  <si>
    <t>①・③で推薦届出者が選任した場合</t>
    <rPh sb="4" eb="6">
      <t>スイセン</t>
    </rPh>
    <rPh sb="6" eb="8">
      <t>トドケデ</t>
    </rPh>
    <rPh sb="8" eb="9">
      <t>シャ</t>
    </rPh>
    <rPh sb="10" eb="12">
      <t>センニン</t>
    </rPh>
    <rPh sb="14" eb="16">
      <t>バアイ</t>
    </rPh>
    <phoneticPr fontId="1"/>
  </si>
  <si>
    <t>③</t>
    <phoneticPr fontId="1"/>
  </si>
  <si>
    <t>選挙事務所異動届</t>
    <phoneticPr fontId="1"/>
  </si>
  <si>
    <t>△</t>
    <phoneticPr fontId="1"/>
  </si>
  <si>
    <t>異動後直ちに</t>
    <rPh sb="0" eb="2">
      <t>イドウ</t>
    </rPh>
    <rPh sb="2" eb="3">
      <t>ゴ</t>
    </rPh>
    <rPh sb="3" eb="4">
      <t>タダ</t>
    </rPh>
    <phoneticPr fontId="1"/>
  </si>
  <si>
    <t>④</t>
    <phoneticPr fontId="1"/>
  </si>
  <si>
    <t>出納責任者選任届</t>
    <phoneticPr fontId="1"/>
  </si>
  <si>
    <t>選任後直ちに</t>
    <rPh sb="0" eb="2">
      <t>センニン</t>
    </rPh>
    <rPh sb="2" eb="3">
      <t>ゴ</t>
    </rPh>
    <rPh sb="3" eb="4">
      <t>タダ</t>
    </rPh>
    <phoneticPr fontId="1"/>
  </si>
  <si>
    <t>⑤</t>
    <phoneticPr fontId="1"/>
  </si>
  <si>
    <t>出納責任者承諾書</t>
    <phoneticPr fontId="1"/>
  </si>
  <si>
    <t>○</t>
    <phoneticPr fontId="1"/>
  </si>
  <si>
    <t>④・⑥で推薦届出者が選任した場合</t>
    <rPh sb="4" eb="6">
      <t>スイセン</t>
    </rPh>
    <rPh sb="6" eb="8">
      <t>トドケデ</t>
    </rPh>
    <rPh sb="8" eb="9">
      <t>シャ</t>
    </rPh>
    <rPh sb="10" eb="12">
      <t>センニン</t>
    </rPh>
    <rPh sb="14" eb="16">
      <t>バアイ</t>
    </rPh>
    <phoneticPr fontId="1"/>
  </si>
  <si>
    <t>⑥</t>
    <phoneticPr fontId="1"/>
  </si>
  <si>
    <t>出納責任者異動届</t>
    <phoneticPr fontId="1"/>
  </si>
  <si>
    <t>△</t>
    <phoneticPr fontId="1"/>
  </si>
  <si>
    <t>⑦</t>
    <phoneticPr fontId="1"/>
  </si>
  <si>
    <t>推薦届出代表証明書</t>
    <phoneticPr fontId="1"/>
  </si>
  <si>
    <t>⑧</t>
    <phoneticPr fontId="1"/>
  </si>
  <si>
    <t>届出書(報酬を支給する者）</t>
    <rPh sb="4" eb="6">
      <t>ホウシュウ</t>
    </rPh>
    <rPh sb="7" eb="9">
      <t>シキュウ</t>
    </rPh>
    <rPh sb="11" eb="12">
      <t>モノ</t>
    </rPh>
    <phoneticPr fontId="1"/>
  </si>
  <si>
    <t>選挙運動に従事する者を雇用する前に</t>
    <rPh sb="0" eb="2">
      <t>センキョ</t>
    </rPh>
    <rPh sb="2" eb="4">
      <t>ウンドウ</t>
    </rPh>
    <rPh sb="5" eb="7">
      <t>ジュウジ</t>
    </rPh>
    <rPh sb="9" eb="10">
      <t>モノ</t>
    </rPh>
    <rPh sb="11" eb="13">
      <t>コヨウ</t>
    </rPh>
    <rPh sb="15" eb="16">
      <t>マエ</t>
    </rPh>
    <phoneticPr fontId="1"/>
  </si>
  <si>
    <t>⑨</t>
    <phoneticPr fontId="1"/>
  </si>
  <si>
    <t>選挙立会人届出兼承諾書</t>
    <rPh sb="7" eb="8">
      <t>ケン</t>
    </rPh>
    <rPh sb="8" eb="10">
      <t>ショウダク</t>
    </rPh>
    <rPh sb="10" eb="11">
      <t>ショ</t>
    </rPh>
    <phoneticPr fontId="1"/>
  </si>
  <si>
    <t>４月１８日午後５時まで</t>
    <rPh sb="1" eb="2">
      <t>ガツ</t>
    </rPh>
    <rPh sb="4" eb="5">
      <t>ニチ</t>
    </rPh>
    <rPh sb="5" eb="7">
      <t>ゴゴ</t>
    </rPh>
    <rPh sb="8" eb="9">
      <t>ジ</t>
    </rPh>
    <phoneticPr fontId="1"/>
  </si>
  <si>
    <t>⑩</t>
    <phoneticPr fontId="1"/>
  </si>
  <si>
    <t>個人演説会申出書</t>
    <phoneticPr fontId="1"/>
  </si>
  <si>
    <t>開催日の２日前までに申し出る</t>
    <rPh sb="0" eb="3">
      <t>カイサイビ</t>
    </rPh>
    <rPh sb="5" eb="6">
      <t>ニチ</t>
    </rPh>
    <rPh sb="6" eb="7">
      <t>マエ</t>
    </rPh>
    <rPh sb="10" eb="11">
      <t>モウ</t>
    </rPh>
    <rPh sb="12" eb="13">
      <t>デ</t>
    </rPh>
    <phoneticPr fontId="1"/>
  </si>
  <si>
    <t>A</t>
    <phoneticPr fontId="1"/>
  </si>
  <si>
    <t>受領書（委員長へ提出）</t>
    <rPh sb="4" eb="7">
      <t>イインチョウ</t>
    </rPh>
    <rPh sb="8" eb="10">
      <t>テイシュツ</t>
    </rPh>
    <phoneticPr fontId="1"/>
  </si>
  <si>
    <t>○</t>
    <phoneticPr fontId="1"/>
  </si>
  <si>
    <t>交付物受領後</t>
    <rPh sb="0" eb="2">
      <t>コウフ</t>
    </rPh>
    <rPh sb="2" eb="3">
      <t>ブツ</t>
    </rPh>
    <rPh sb="3" eb="5">
      <t>ジュリョウ</t>
    </rPh>
    <rPh sb="5" eb="6">
      <t>ゴ</t>
    </rPh>
    <phoneticPr fontId="1"/>
  </si>
  <si>
    <t>B</t>
    <phoneticPr fontId="1"/>
  </si>
  <si>
    <t>受領書（選挙長へ提出）</t>
    <rPh sb="4" eb="6">
      <t>センキョ</t>
    </rPh>
    <rPh sb="6" eb="7">
      <t>チョウ</t>
    </rPh>
    <rPh sb="8" eb="10">
      <t>テイシュツ</t>
    </rPh>
    <phoneticPr fontId="1"/>
  </si>
  <si>
    <t>（備考）</t>
    <rPh sb="1" eb="3">
      <t>ビコウ</t>
    </rPh>
    <phoneticPr fontId="1"/>
  </si>
  <si>
    <t>○印・・・立候補の届出後、直ちに提出すべき書類</t>
    <rPh sb="1" eb="2">
      <t>イン</t>
    </rPh>
    <rPh sb="5" eb="8">
      <t>リッコウホ</t>
    </rPh>
    <rPh sb="9" eb="11">
      <t>トドケデ</t>
    </rPh>
    <rPh sb="11" eb="12">
      <t>ゴ</t>
    </rPh>
    <rPh sb="13" eb="14">
      <t>タダ</t>
    </rPh>
    <rPh sb="16" eb="18">
      <t>テイシュツ</t>
    </rPh>
    <rPh sb="21" eb="23">
      <t>ショルイ</t>
    </rPh>
    <phoneticPr fontId="1"/>
  </si>
  <si>
    <t>△印・・・届出が必要な場合に、その都度提出すべき書類</t>
    <rPh sb="1" eb="2">
      <t>イン</t>
    </rPh>
    <rPh sb="5" eb="7">
      <t>トドケデ</t>
    </rPh>
    <rPh sb="8" eb="10">
      <t>ヒツヨウ</t>
    </rPh>
    <rPh sb="11" eb="13">
      <t>バアイ</t>
    </rPh>
    <rPh sb="17" eb="19">
      <t>ツド</t>
    </rPh>
    <rPh sb="19" eb="21">
      <t>テイシュツ</t>
    </rPh>
    <rPh sb="24" eb="26">
      <t>ショルイ</t>
    </rPh>
    <phoneticPr fontId="1"/>
  </si>
  <si>
    <t>数量</t>
    <rPh sb="0" eb="2">
      <t>スウリョウ</t>
    </rPh>
    <phoneticPr fontId="1"/>
  </si>
  <si>
    <t>CD（各様式データ）</t>
    <rPh sb="3" eb="4">
      <t>カク</t>
    </rPh>
    <rPh sb="4" eb="6">
      <t>ヨウシキ</t>
    </rPh>
    <phoneticPr fontId="1"/>
  </si>
  <si>
    <t>◎印・・・立候補の届出に必要な書類</t>
    <rPh sb="1" eb="2">
      <t>イン</t>
    </rPh>
    <rPh sb="5" eb="8">
      <t>リッコウホ</t>
    </rPh>
    <rPh sb="9" eb="11">
      <t>トドケデ</t>
    </rPh>
    <rPh sb="12" eb="14">
      <t>ヒツヨウ</t>
    </rPh>
    <rPh sb="15" eb="17">
      <t>ショルイ</t>
    </rPh>
    <phoneticPr fontId="1"/>
  </si>
  <si>
    <t>―</t>
    <phoneticPr fontId="1"/>
  </si>
  <si>
    <t>1枚</t>
    <rPh sb="1" eb="2">
      <t>マイ</t>
    </rPh>
    <phoneticPr fontId="1"/>
  </si>
  <si>
    <t>１
２</t>
    <phoneticPr fontId="1"/>
  </si>
  <si>
    <t>協　　定　　書</t>
    <rPh sb="0" eb="1">
      <t>キョウ</t>
    </rPh>
    <rPh sb="3" eb="4">
      <t>サダム</t>
    </rPh>
    <rPh sb="6" eb="7">
      <t>ショ</t>
    </rPh>
    <phoneticPr fontId="1"/>
  </si>
  <si>
    <t>一金</t>
    <rPh sb="0" eb="2">
      <t>イッキン</t>
    </rPh>
    <phoneticPr fontId="1"/>
  </si>
  <si>
    <t>円也</t>
    <rPh sb="0" eb="1">
      <t>エン</t>
    </rPh>
    <rPh sb="1" eb="2">
      <t>ナリ</t>
    </rPh>
    <phoneticPr fontId="1"/>
  </si>
  <si>
    <t>選任者</t>
    <rPh sb="0" eb="2">
      <t>センニン</t>
    </rPh>
    <rPh sb="2" eb="3">
      <t>シャ</t>
    </rPh>
    <phoneticPr fontId="1"/>
  </si>
  <si>
    <t>出納責任者</t>
    <rPh sb="0" eb="2">
      <t>スイトウ</t>
    </rPh>
    <rPh sb="2" eb="5">
      <t>セキニンシャ</t>
    </rPh>
    <phoneticPr fontId="1"/>
  </si>
  <si>
    <t>※この協定書は２部作成し、選任者及び出納責任者がそれぞれ１部ずつ保管しておくこと。</t>
    <rPh sb="3" eb="6">
      <t>キョウテイショ</t>
    </rPh>
    <rPh sb="8" eb="9">
      <t>ブ</t>
    </rPh>
    <rPh sb="9" eb="11">
      <t>サクセイ</t>
    </rPh>
    <rPh sb="13" eb="15">
      <t>センニン</t>
    </rPh>
    <rPh sb="15" eb="16">
      <t>シャ</t>
    </rPh>
    <rPh sb="16" eb="17">
      <t>オヨ</t>
    </rPh>
    <rPh sb="18" eb="20">
      <t>スイトウ</t>
    </rPh>
    <rPh sb="20" eb="23">
      <t>セキニンシャ</t>
    </rPh>
    <rPh sb="29" eb="30">
      <t>ブ</t>
    </rPh>
    <rPh sb="32" eb="34">
      <t>ホカン</t>
    </rPh>
    <phoneticPr fontId="1"/>
  </si>
  <si>
    <t>収支報告書</t>
    <rPh sb="0" eb="2">
      <t>シュウシ</t>
    </rPh>
    <rPh sb="2" eb="4">
      <t>ホウコク</t>
    </rPh>
    <rPh sb="4" eb="5">
      <t>ショ</t>
    </rPh>
    <phoneticPr fontId="1"/>
  </si>
  <si>
    <t>１式</t>
    <rPh sb="1" eb="2">
      <t>シキ</t>
    </rPh>
    <phoneticPr fontId="1"/>
  </si>
  <si>
    <t>５月６日までに提出</t>
    <rPh sb="1" eb="2">
      <t>ガツ</t>
    </rPh>
    <rPh sb="3" eb="4">
      <t>ニチ</t>
    </rPh>
    <rPh sb="7" eb="9">
      <t>テイシュツ</t>
    </rPh>
    <phoneticPr fontId="1"/>
  </si>
  <si>
    <t>●</t>
    <phoneticPr fontId="1"/>
  </si>
  <si>
    <t>出納責任者が作成し３年間保存</t>
    <rPh sb="0" eb="2">
      <t>スイトウ</t>
    </rPh>
    <rPh sb="2" eb="5">
      <t>セキニンシャ</t>
    </rPh>
    <rPh sb="6" eb="8">
      <t>サクセイ</t>
    </rPh>
    <rPh sb="10" eb="12">
      <t>ネンカン</t>
    </rPh>
    <rPh sb="12" eb="14">
      <t>ホゾン</t>
    </rPh>
    <phoneticPr fontId="1"/>
  </si>
  <si>
    <t>選挙用葉書見本</t>
    <rPh sb="0" eb="3">
      <t>センキョヨウ</t>
    </rPh>
    <rPh sb="3" eb="5">
      <t>ハガキ</t>
    </rPh>
    <rPh sb="5" eb="7">
      <t>ミホン</t>
    </rPh>
    <phoneticPr fontId="1"/>
  </si>
  <si>
    <t>選管保管用　１通</t>
    <rPh sb="0" eb="2">
      <t>センカン</t>
    </rPh>
    <rPh sb="2" eb="5">
      <t>ホカンヨウ</t>
    </rPh>
    <rPh sb="7" eb="8">
      <t>ツウ</t>
    </rPh>
    <phoneticPr fontId="1"/>
  </si>
  <si>
    <t>ポスター見本</t>
    <rPh sb="4" eb="6">
      <t>ミホン</t>
    </rPh>
    <phoneticPr fontId="1"/>
  </si>
  <si>
    <t>選管保管用　１部</t>
    <rPh sb="0" eb="2">
      <t>センカン</t>
    </rPh>
    <rPh sb="2" eb="5">
      <t>ホカンヨウ</t>
    </rPh>
    <rPh sb="7" eb="8">
      <t>ブ</t>
    </rPh>
    <phoneticPr fontId="1"/>
  </si>
  <si>
    <t>―</t>
  </si>
  <si>
    <t>○</t>
  </si>
  <si>
    <t>選挙人名簿登録証明書</t>
    <phoneticPr fontId="1"/>
  </si>
  <si>
    <t>各様式のデータ</t>
    <rPh sb="0" eb="1">
      <t>カク</t>
    </rPh>
    <rPh sb="1" eb="3">
      <t>ヨウシキ</t>
    </rPh>
    <phoneticPr fontId="1"/>
  </si>
  <si>
    <t>●印・・・選挙日後１５日以内に提出すべき書類</t>
    <rPh sb="1" eb="2">
      <t>イン</t>
    </rPh>
    <rPh sb="5" eb="8">
      <t>センキョビ</t>
    </rPh>
    <rPh sb="8" eb="9">
      <t>ゴ</t>
    </rPh>
    <rPh sb="11" eb="12">
      <t>ニチ</t>
    </rPh>
    <rPh sb="12" eb="14">
      <t>イナイ</t>
    </rPh>
    <rPh sb="15" eb="17">
      <t>テイシュツ</t>
    </rPh>
    <rPh sb="20" eb="22">
      <t>ショルイ</t>
    </rPh>
    <phoneticPr fontId="1"/>
  </si>
  <si>
    <t>２枚</t>
    <rPh sb="1" eb="2">
      <t>マイ</t>
    </rPh>
    <phoneticPr fontId="1"/>
  </si>
  <si>
    <t>選管へは提出しなくていい</t>
    <rPh sb="0" eb="2">
      <t>センカン</t>
    </rPh>
    <rPh sb="4" eb="6">
      <t>テイシュツ</t>
    </rPh>
    <phoneticPr fontId="1"/>
  </si>
  <si>
    <t>書　類　一　覧</t>
    <rPh sb="0" eb="1">
      <t>ショ</t>
    </rPh>
    <rPh sb="2" eb="3">
      <t>タグイ</t>
    </rPh>
    <rPh sb="4" eb="5">
      <t>イチ</t>
    </rPh>
    <rPh sb="6" eb="7">
      <t>ラン</t>
    </rPh>
    <phoneticPr fontId="1"/>
  </si>
  <si>
    <t>封入数</t>
    <rPh sb="0" eb="2">
      <t>フウニュウ</t>
    </rPh>
    <rPh sb="2" eb="3">
      <t>スウ</t>
    </rPh>
    <phoneticPr fontId="1"/>
  </si>
  <si>
    <t>※立候補届出には使用した印鑑を持参して来てください</t>
    <rPh sb="1" eb="4">
      <t>リッコウホ</t>
    </rPh>
    <rPh sb="4" eb="6">
      <t>トドケデ</t>
    </rPh>
    <rPh sb="8" eb="10">
      <t>シヨウ</t>
    </rPh>
    <rPh sb="12" eb="14">
      <t>インカン</t>
    </rPh>
    <rPh sb="15" eb="17">
      <t>ジサン</t>
    </rPh>
    <rPh sb="19" eb="20">
      <t>キ</t>
    </rPh>
    <phoneticPr fontId="1"/>
  </si>
  <si>
    <t>出納支出額協定書</t>
    <rPh sb="0" eb="2">
      <t>スイトウ</t>
    </rPh>
    <rPh sb="2" eb="5">
      <t>シシュツガク</t>
    </rPh>
    <rPh sb="5" eb="8">
      <t>キョウテイショ</t>
    </rPh>
    <phoneticPr fontId="1"/>
  </si>
  <si>
    <t>推薦届出者が2名以上の場合</t>
    <rPh sb="0" eb="2">
      <t>スイセン</t>
    </rPh>
    <rPh sb="2" eb="4">
      <t>トドケデ</t>
    </rPh>
    <rPh sb="4" eb="5">
      <t>シャ</t>
    </rPh>
    <rPh sb="7" eb="8">
      <t>メイ</t>
    </rPh>
    <rPh sb="8" eb="10">
      <t>イジョウ</t>
    </rPh>
    <rPh sb="11" eb="13">
      <t>バアイ</t>
    </rPh>
    <phoneticPr fontId="1"/>
  </si>
  <si>
    <t>会計帳簿（収入簿・支出簿）</t>
    <rPh sb="0" eb="2">
      <t>カイケイ</t>
    </rPh>
    <rPh sb="2" eb="4">
      <t>チョウボ</t>
    </rPh>
    <rPh sb="5" eb="7">
      <t>シュウニュウ</t>
    </rPh>
    <rPh sb="7" eb="8">
      <t>ボ</t>
    </rPh>
    <rPh sb="9" eb="11">
      <t>シシュツ</t>
    </rPh>
    <rPh sb="11" eb="12">
      <t>ボ</t>
    </rPh>
    <phoneticPr fontId="1"/>
  </si>
  <si>
    <t>選挙運動用自動車、船舶表示板</t>
    <rPh sb="9" eb="11">
      <t>センパク</t>
    </rPh>
    <phoneticPr fontId="1"/>
  </si>
  <si>
    <t>選挙運動用拡声機表示板</t>
    <phoneticPr fontId="1"/>
  </si>
  <si>
    <t>街頭演説用標旗</t>
    <phoneticPr fontId="1"/>
  </si>
  <si>
    <t>自動車、船舶乗車乗船用腕章</t>
    <rPh sb="0" eb="3">
      <t>ジドウシャ</t>
    </rPh>
    <rPh sb="4" eb="6">
      <t>センパク</t>
    </rPh>
    <rPh sb="6" eb="8">
      <t>ジョウシャ</t>
    </rPh>
    <rPh sb="8" eb="10">
      <t>ジョウセン</t>
    </rPh>
    <phoneticPr fontId="1"/>
  </si>
  <si>
    <t>街頭演説用腕章</t>
    <phoneticPr fontId="1"/>
  </si>
  <si>
    <t>令和</t>
    <rPh sb="0" eb="2">
      <t>レイワ</t>
    </rPh>
    <phoneticPr fontId="1"/>
  </si>
  <si>
    <t>３年</t>
    <rPh sb="1" eb="2">
      <t>ネン</t>
    </rPh>
    <phoneticPr fontId="1"/>
  </si>
  <si>
    <t>６月</t>
    <rPh sb="1" eb="2">
      <t>ガツ</t>
    </rPh>
    <phoneticPr fontId="1"/>
  </si>
  <si>
    <t>２０日</t>
    <rPh sb="2" eb="3">
      <t>ニチ</t>
    </rPh>
    <phoneticPr fontId="1"/>
  </si>
  <si>
    <t>１５日</t>
    <rPh sb="2" eb="3">
      <t>ニチ</t>
    </rPh>
    <phoneticPr fontId="1"/>
  </si>
  <si>
    <t>椎葉村長選挙</t>
    <rPh sb="0" eb="2">
      <t>シイバ</t>
    </rPh>
    <rPh sb="2" eb="3">
      <t>ソン</t>
    </rPh>
    <rPh sb="3" eb="4">
      <t>チョウ</t>
    </rPh>
    <rPh sb="4" eb="6">
      <t>センキョ</t>
    </rPh>
    <phoneticPr fontId="1"/>
  </si>
  <si>
    <t>―</t>
    <phoneticPr fontId="1"/>
  </si>
  <si>
    <t>◎</t>
    <phoneticPr fontId="1"/>
  </si>
  <si>
    <t>立候補届出をする名義人のもの</t>
    <rPh sb="0" eb="3">
      <t>リッコウホ</t>
    </rPh>
    <rPh sb="3" eb="4">
      <t>トド</t>
    </rPh>
    <rPh sb="4" eb="5">
      <t>デ</t>
    </rPh>
    <rPh sb="8" eb="11">
      <t>メイギニン</t>
    </rPh>
    <phoneticPr fontId="1"/>
  </si>
  <si>
    <t>選挙運動用ビラを使用する場合</t>
    <rPh sb="0" eb="2">
      <t>センキョ</t>
    </rPh>
    <rPh sb="2" eb="5">
      <t>ウンドウヨウ</t>
    </rPh>
    <rPh sb="8" eb="10">
      <t>シヨウ</t>
    </rPh>
    <rPh sb="12" eb="14">
      <t>バアイ</t>
    </rPh>
    <phoneticPr fontId="1"/>
  </si>
  <si>
    <t>ビラ見本</t>
    <rPh sb="2" eb="4">
      <t>ミホン</t>
    </rPh>
    <phoneticPr fontId="1"/>
  </si>
  <si>
    <t>ビラ届とともに</t>
    <rPh sb="2" eb="3">
      <t>トドケ</t>
    </rPh>
    <phoneticPr fontId="1"/>
  </si>
  <si>
    <t>⑪</t>
    <phoneticPr fontId="1"/>
  </si>
  <si>
    <t xml:space="preserve">　４　戸籍の謄本又は抄本
　５　通称認定申請書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</si>
</sst>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3"/>
      <charset val="128"/>
    </font>
    <font>
      <sz val="10"/>
      <color theme="1"/>
      <name val="ＭＳ Ｐゴシック"/>
      <family val="3"/>
      <charset val="128"/>
      <scheme val="major"/>
    </font>
    <font>
      <sz val="12"/>
      <color theme="1"/>
      <name val="ＭＳ Ｐ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20"/>
      <color theme="1"/>
      <name val="ＭＳ Ｐ明朝"/>
      <family val="1"/>
      <charset val="128"/>
    </font>
    <font>
      <sz val="10"/>
      <color theme="1"/>
      <name val="ＭＳ Ｐ明朝"/>
      <family val="1"/>
      <charset val="128"/>
    </font>
    <font>
      <sz val="11"/>
      <color theme="1"/>
      <name val="ＭＳ Ｐ明朝"/>
      <family val="1"/>
      <charset val="128"/>
    </font>
    <font>
      <sz val="48"/>
      <color theme="1"/>
      <name val="ＭＳ Ｐ明朝"/>
      <family val="1"/>
      <charset val="128"/>
    </font>
    <font>
      <sz val="9"/>
      <color theme="1"/>
      <name val="ＭＳ Ｐ明朝"/>
      <family val="1"/>
      <charset val="128"/>
    </font>
    <font>
      <sz val="18"/>
      <color theme="1"/>
      <name val="ＭＳ Ｐ明朝"/>
      <family val="1"/>
      <charset val="128"/>
    </font>
    <font>
      <sz val="24"/>
      <color theme="1"/>
      <name val="ＭＳ Ｐ明朝"/>
      <family val="1"/>
      <charset val="128"/>
    </font>
    <font>
      <sz val="8"/>
      <color theme="1"/>
      <name val="ＭＳ Ｐ明朝"/>
      <family val="1"/>
      <charset val="128"/>
    </font>
    <font>
      <sz val="10"/>
      <color theme="1"/>
      <name val="ＭＳ 明朝"/>
      <family val="1"/>
      <charset val="128"/>
    </font>
    <font>
      <sz val="11"/>
      <color theme="1"/>
      <name val="ＭＳ Ｐゴシック"/>
      <family val="3"/>
      <charset val="128"/>
      <scheme val="major"/>
    </font>
    <font>
      <b/>
      <sz val="24"/>
      <color theme="1"/>
      <name val="ＭＳ Ｐゴシック"/>
      <family val="3"/>
      <charset val="128"/>
      <scheme val="major"/>
    </font>
    <font>
      <sz val="48"/>
      <color rgb="FFFF0000"/>
      <name val="ＭＳ Ｐゴシック"/>
      <family val="3"/>
      <charset val="128"/>
      <scheme val="major"/>
    </font>
    <font>
      <sz val="48"/>
      <color rgb="FFFF0000"/>
      <name val="ＭＳ Ｐ明朝"/>
      <family val="1"/>
      <charset val="128"/>
    </font>
    <font>
      <sz val="24"/>
      <color theme="1"/>
      <name val="ＭＳ Ｐゴシック"/>
      <family val="2"/>
      <charset val="128"/>
      <scheme val="minor"/>
    </font>
    <font>
      <sz val="24"/>
      <color theme="1"/>
      <name val="ＭＳ Ｐゴシック"/>
      <family val="3"/>
      <charset val="128"/>
      <scheme val="minor"/>
    </font>
    <font>
      <b/>
      <sz val="11"/>
      <color theme="1"/>
      <name val="ＭＳ Ｐゴシック"/>
      <family val="3"/>
      <charset val="128"/>
      <scheme val="minor"/>
    </font>
    <font>
      <u/>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6"/>
      <name val="ＤＦ特太ゴシック体"/>
      <family val="3"/>
      <charset val="128"/>
    </font>
    <font>
      <b/>
      <sz val="16"/>
      <name val="ＭＳ Ｐゴシック"/>
      <family val="3"/>
      <charset val="128"/>
      <scheme val="minor"/>
    </font>
    <font>
      <b/>
      <sz val="12"/>
      <color theme="1"/>
      <name val="ＭＳ Ｐゴシック"/>
      <family val="3"/>
      <charset val="128"/>
      <scheme val="minor"/>
    </font>
    <font>
      <sz val="16"/>
      <color theme="1"/>
      <name val="HG創英角ﾎﾟｯﾌﾟ体"/>
      <family val="3"/>
      <charset val="128"/>
    </font>
    <font>
      <b/>
      <sz val="10"/>
      <name val="ＤＦ特太ゴシック体"/>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2">
    <xf numFmtId="0" fontId="0" fillId="0" borderId="0">
      <alignment vertical="center"/>
    </xf>
    <xf numFmtId="0" fontId="4" fillId="0" borderId="0"/>
  </cellStyleXfs>
  <cellXfs count="243">
    <xf numFmtId="0" fontId="0" fillId="0" borderId="0" xfId="0">
      <alignment vertical="center"/>
    </xf>
    <xf numFmtId="0" fontId="2" fillId="2" borderId="2" xfId="0" applyNumberFormat="1" applyFont="1" applyFill="1" applyBorder="1" applyAlignment="1">
      <alignment horizontal="center" vertical="center"/>
    </xf>
    <xf numFmtId="0" fontId="3" fillId="0" borderId="0" xfId="0" applyNumberFormat="1" applyFont="1">
      <alignment vertical="center"/>
    </xf>
    <xf numFmtId="0" fontId="3" fillId="0" borderId="0" xfId="0" applyFont="1">
      <alignment vertical="center"/>
    </xf>
    <xf numFmtId="0" fontId="3" fillId="0" borderId="2" xfId="0" applyNumberFormat="1" applyFont="1" applyBorder="1" applyAlignment="1">
      <alignment horizontal="center" vertical="center"/>
    </xf>
    <xf numFmtId="0" fontId="2" fillId="2" borderId="3" xfId="0" applyNumberFormat="1" applyFont="1" applyFill="1" applyBorder="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6" fillId="0" borderId="0" xfId="0" applyFont="1" applyBorder="1">
      <alignment vertical="center"/>
    </xf>
    <xf numFmtId="0" fontId="7" fillId="0" borderId="0" xfId="0" applyFont="1" applyBorder="1">
      <alignment vertical="center"/>
    </xf>
    <xf numFmtId="0" fontId="9" fillId="0" borderId="0" xfId="0" applyFont="1" applyBorder="1">
      <alignment vertical="center"/>
    </xf>
    <xf numFmtId="0" fontId="12" fillId="0" borderId="0" xfId="0" applyFont="1" applyBorder="1">
      <alignment vertical="center"/>
    </xf>
    <xf numFmtId="0" fontId="6" fillId="0" borderId="5" xfId="0" applyFont="1" applyBorder="1" applyAlignment="1">
      <alignment horizontal="distributed" vertical="center" wrapText="1" indent="1"/>
    </xf>
    <xf numFmtId="0" fontId="6" fillId="0" borderId="10"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0" xfId="0" applyFont="1" applyBorder="1" applyAlignment="1">
      <alignment vertical="center"/>
    </xf>
    <xf numFmtId="0" fontId="6" fillId="0" borderId="1"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distributed" vertical="center" wrapText="1" indent="1"/>
    </xf>
    <xf numFmtId="0" fontId="6" fillId="0" borderId="0"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distributed" vertical="center" wrapText="1" indent="1"/>
    </xf>
    <xf numFmtId="0" fontId="6" fillId="0" borderId="0" xfId="0" applyFont="1" applyBorder="1" applyAlignment="1">
      <alignment horizontal="distributed" vertical="center" indent="1"/>
    </xf>
    <xf numFmtId="0" fontId="6" fillId="0" borderId="0" xfId="0" applyFont="1" applyBorder="1" applyAlignment="1">
      <alignment vertical="top" wrapText="1"/>
    </xf>
    <xf numFmtId="0" fontId="6" fillId="0" borderId="0" xfId="0" applyFont="1" applyBorder="1" applyAlignment="1">
      <alignment horizontal="right" vertical="center"/>
    </xf>
    <xf numFmtId="0" fontId="12" fillId="0" borderId="0" xfId="0" applyFont="1" applyBorder="1" applyAlignment="1">
      <alignment vertical="center"/>
    </xf>
    <xf numFmtId="0" fontId="14" fillId="0" borderId="0" xfId="0" applyFont="1" applyBorder="1" applyAlignment="1"/>
    <xf numFmtId="0" fontId="14" fillId="0" borderId="0" xfId="0" applyFont="1" applyBorder="1">
      <alignment vertical="center"/>
    </xf>
    <xf numFmtId="0" fontId="14" fillId="0" borderId="0" xfId="0" applyFont="1" applyBorder="1" applyAlignment="1">
      <alignment vertical="top" wrapText="1"/>
    </xf>
    <xf numFmtId="0" fontId="14" fillId="0" borderId="0" xfId="0" applyFont="1" applyBorder="1" applyAlignment="1">
      <alignment horizontal="left"/>
    </xf>
    <xf numFmtId="0" fontId="12" fillId="0" borderId="0" xfId="0" applyFont="1" applyBorder="1" applyAlignment="1">
      <alignment horizontal="left" vertical="top"/>
    </xf>
    <xf numFmtId="0" fontId="15" fillId="0" borderId="0" xfId="0" applyFont="1" applyBorder="1" applyAlignment="1">
      <alignment vertical="center"/>
    </xf>
    <xf numFmtId="0" fontId="6" fillId="0" borderId="11" xfId="0" applyFont="1" applyBorder="1" applyAlignment="1">
      <alignment horizontal="center" vertical="center"/>
    </xf>
    <xf numFmtId="0" fontId="12" fillId="0" borderId="0" xfId="0" applyFont="1" applyBorder="1" applyAlignment="1"/>
    <xf numFmtId="0" fontId="14" fillId="0" borderId="0" xfId="0" applyFont="1" applyBorder="1" applyAlignment="1">
      <alignment vertical="top"/>
    </xf>
    <xf numFmtId="0" fontId="12" fillId="0" borderId="0" xfId="0" applyFont="1" applyBorder="1" applyAlignment="1">
      <alignment horizontal="left" vertical="center"/>
    </xf>
    <xf numFmtId="0" fontId="15" fillId="0" borderId="0" xfId="0" applyFont="1" applyBorder="1" applyAlignment="1">
      <alignment horizontal="center" vertical="center"/>
    </xf>
    <xf numFmtId="0" fontId="6" fillId="0" borderId="0" xfId="0" applyFont="1" applyBorder="1" applyAlignment="1">
      <alignment vertical="distributed" wrapText="1"/>
    </xf>
    <xf numFmtId="0" fontId="14" fillId="0" borderId="0" xfId="0" applyFont="1" applyBorder="1" applyAlignment="1">
      <alignment vertical="center" wrapText="1"/>
    </xf>
    <xf numFmtId="0" fontId="6" fillId="0" borderId="5" xfId="0" applyFont="1" applyBorder="1" applyAlignment="1">
      <alignment horizontal="distributed" vertical="center" indent="1"/>
    </xf>
    <xf numFmtId="0" fontId="5" fillId="0" borderId="2"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0" xfId="0" applyFont="1" applyBorder="1" applyAlignment="1">
      <alignment horizontal="center" vertical="center" wrapText="1"/>
    </xf>
    <xf numFmtId="0" fontId="6" fillId="0" borderId="9" xfId="0" applyFont="1" applyBorder="1" applyAlignment="1">
      <alignment horizontal="distributed" vertical="center" wrapText="1" indent="1"/>
    </xf>
    <xf numFmtId="0" fontId="6" fillId="0" borderId="0" xfId="0" applyFont="1" applyBorder="1" applyAlignment="1">
      <alignment vertical="distributed" wrapText="1"/>
    </xf>
    <xf numFmtId="0" fontId="6" fillId="0" borderId="11" xfId="0" applyFont="1" applyBorder="1" applyAlignment="1">
      <alignment vertical="center"/>
    </xf>
    <xf numFmtId="0" fontId="6" fillId="0" borderId="0" xfId="0" applyFont="1" applyBorder="1" applyAlignment="1">
      <alignment horizontal="left"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vertical="distributed" wrapText="1"/>
    </xf>
    <xf numFmtId="0" fontId="6" fillId="0" borderId="6" xfId="0" applyFont="1" applyBorder="1" applyAlignment="1">
      <alignment vertical="center" wrapText="1"/>
    </xf>
    <xf numFmtId="0" fontId="5" fillId="0" borderId="0" xfId="0" applyFont="1" applyBorder="1" applyAlignment="1">
      <alignment horizontal="center" vertical="center"/>
    </xf>
    <xf numFmtId="0" fontId="19" fillId="0" borderId="0" xfId="0" applyFont="1" applyBorder="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6" fillId="0" borderId="0" xfId="0" applyFont="1" applyBorder="1" applyAlignment="1">
      <alignment horizontal="right" vertical="center" wrapText="1"/>
    </xf>
    <xf numFmtId="0" fontId="6" fillId="0" borderId="0" xfId="0" applyFont="1" applyBorder="1" applyAlignment="1">
      <alignment vertical="center" wrapText="1"/>
    </xf>
    <xf numFmtId="0" fontId="6" fillId="0" borderId="8" xfId="0" applyFont="1" applyBorder="1" applyAlignment="1">
      <alignment horizontal="right" vertical="center" wrapText="1"/>
    </xf>
    <xf numFmtId="0" fontId="11" fillId="0" borderId="6" xfId="0" applyFont="1" applyBorder="1" applyAlignment="1">
      <alignment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14" fillId="0" borderId="0" xfId="0" applyFont="1" applyBorder="1" applyAlignment="1">
      <alignment horizontal="left" vertical="center"/>
    </xf>
    <xf numFmtId="0" fontId="25" fillId="0" borderId="2" xfId="0" applyFont="1" applyBorder="1" applyAlignment="1">
      <alignment horizontal="center" vertical="center"/>
    </xf>
    <xf numFmtId="0" fontId="25" fillId="0" borderId="0" xfId="0" applyFont="1" applyAlignment="1">
      <alignment horizontal="center" vertical="center"/>
    </xf>
    <xf numFmtId="0" fontId="0" fillId="0" borderId="2" xfId="0" applyBorder="1" applyAlignment="1">
      <alignment horizontal="center" vertical="center"/>
    </xf>
    <xf numFmtId="0" fontId="0" fillId="3" borderId="2" xfId="0" applyFill="1" applyBorder="1" applyAlignment="1">
      <alignment horizontal="center" vertical="center"/>
    </xf>
    <xf numFmtId="0" fontId="0" fillId="0" borderId="0" xfId="0" applyAlignment="1">
      <alignment horizontal="center" vertical="center"/>
    </xf>
    <xf numFmtId="0" fontId="27" fillId="0" borderId="0" xfId="0" applyFont="1" applyAlignment="1">
      <alignment horizontal="center" vertical="center"/>
    </xf>
    <xf numFmtId="0" fontId="28" fillId="0" borderId="0" xfId="0" applyFont="1">
      <alignment vertical="center"/>
    </xf>
    <xf numFmtId="0" fontId="0" fillId="0" borderId="2" xfId="0" applyBorder="1" applyAlignment="1">
      <alignment vertical="center" shrinkToFit="1"/>
    </xf>
    <xf numFmtId="0" fontId="0" fillId="0" borderId="2" xfId="0" applyFill="1" applyBorder="1" applyAlignment="1">
      <alignment vertical="center" shrinkToFit="1"/>
    </xf>
    <xf numFmtId="0" fontId="26" fillId="0" borderId="2" xfId="0" applyFont="1" applyFill="1" applyBorder="1" applyAlignment="1">
      <alignment vertical="center" shrinkToFit="1"/>
    </xf>
    <xf numFmtId="0" fontId="0" fillId="0" borderId="0" xfId="0" applyAlignment="1">
      <alignment vertical="center" shrinkToFit="1"/>
    </xf>
    <xf numFmtId="0" fontId="25" fillId="0" borderId="2" xfId="0" applyFont="1" applyBorder="1" applyAlignment="1">
      <alignment horizontal="center" vertical="center" shrinkToFit="1"/>
    </xf>
    <xf numFmtId="0" fontId="30" fillId="0" borderId="0" xfId="0" applyFont="1" applyFill="1" applyBorder="1" applyAlignment="1">
      <alignment vertical="center"/>
    </xf>
    <xf numFmtId="0" fontId="31"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0" xfId="0" applyFont="1" applyBorder="1" applyAlignment="1">
      <alignment vertical="distributed" wrapText="1"/>
    </xf>
    <xf numFmtId="0" fontId="6" fillId="0" borderId="6" xfId="0" applyFont="1" applyBorder="1" applyAlignment="1">
      <alignment vertical="center"/>
    </xf>
    <xf numFmtId="0" fontId="6" fillId="0" borderId="1" xfId="0" applyFont="1" applyBorder="1" applyAlignment="1">
      <alignment horizontal="distributed" vertical="center"/>
    </xf>
    <xf numFmtId="0" fontId="6" fillId="0" borderId="8" xfId="0" applyFont="1" applyBorder="1" applyAlignment="1">
      <alignment horizontal="right" vertical="center"/>
    </xf>
    <xf numFmtId="20" fontId="6" fillId="0" borderId="0" xfId="0" applyNumberFormat="1" applyFont="1" applyBorder="1">
      <alignment vertical="center"/>
    </xf>
    <xf numFmtId="20" fontId="6" fillId="0" borderId="0" xfId="0" applyNumberFormat="1" applyFont="1" applyBorder="1" applyAlignment="1">
      <alignment vertical="center"/>
    </xf>
    <xf numFmtId="20" fontId="6" fillId="0" borderId="0" xfId="0" applyNumberFormat="1" applyFont="1" applyBorder="1" applyAlignment="1">
      <alignment horizontal="center" vertical="center"/>
    </xf>
    <xf numFmtId="20" fontId="12" fillId="0" borderId="0" xfId="0" applyNumberFormat="1" applyFont="1" applyBorder="1">
      <alignment vertical="center"/>
    </xf>
    <xf numFmtId="20" fontId="6" fillId="0" borderId="2" xfId="0" applyNumberFormat="1" applyFont="1" applyBorder="1" applyAlignment="1">
      <alignment horizontal="distributed" vertical="center" indent="1"/>
    </xf>
    <xf numFmtId="20" fontId="15" fillId="0" borderId="0" xfId="0" applyNumberFormat="1" applyFont="1" applyBorder="1" applyAlignment="1">
      <alignment horizontal="center" vertical="center"/>
    </xf>
    <xf numFmtId="20" fontId="6" fillId="0" borderId="2" xfId="0" applyNumberFormat="1" applyFont="1" applyBorder="1" applyAlignment="1">
      <alignment horizontal="center" vertical="center" wrapText="1"/>
    </xf>
    <xf numFmtId="0" fontId="25" fillId="0" borderId="8" xfId="0" applyFont="1" applyBorder="1" applyAlignment="1">
      <alignment horizontal="center" vertical="center"/>
    </xf>
    <xf numFmtId="0" fontId="0" fillId="0" borderId="8" xfId="0" applyBorder="1">
      <alignment vertical="center"/>
    </xf>
    <xf numFmtId="0" fontId="25" fillId="0" borderId="6" xfId="0" applyFont="1"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25" fillId="0" borderId="16"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28" fillId="0" borderId="0" xfId="0" applyFont="1" applyAlignment="1">
      <alignment horizontal="center" vertical="center"/>
    </xf>
    <xf numFmtId="0" fontId="33" fillId="0" borderId="0" xfId="0" applyFont="1" applyFill="1" applyBorder="1" applyAlignment="1">
      <alignment vertical="center"/>
    </xf>
    <xf numFmtId="0" fontId="0" fillId="0" borderId="2" xfId="0" applyFont="1" applyFill="1" applyBorder="1" applyAlignment="1">
      <alignment vertical="center" shrinkToFit="1"/>
    </xf>
    <xf numFmtId="0" fontId="5" fillId="0" borderId="2" xfId="0" applyFont="1" applyBorder="1" applyAlignment="1">
      <alignment horizontal="center" vertical="center"/>
    </xf>
    <xf numFmtId="0" fontId="6" fillId="0" borderId="0" xfId="0" applyFont="1" applyBorder="1" applyAlignment="1">
      <alignment horizontal="left" vertical="center"/>
    </xf>
    <xf numFmtId="0" fontId="13" fillId="0" borderId="0" xfId="0" applyFont="1" applyBorder="1" applyAlignment="1">
      <alignment horizontal="center" vertical="center"/>
    </xf>
    <xf numFmtId="0" fontId="6" fillId="0" borderId="2" xfId="0" applyFont="1" applyBorder="1" applyAlignment="1">
      <alignment horizontal="center" vertical="center" wrapText="1"/>
    </xf>
    <xf numFmtId="0" fontId="6" fillId="0" borderId="0" xfId="0" applyFont="1" applyBorder="1" applyAlignment="1">
      <alignment horizontal="right" vertical="center"/>
    </xf>
    <xf numFmtId="0" fontId="22" fillId="0" borderId="0"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vertical="distributed" wrapText="1"/>
    </xf>
    <xf numFmtId="0" fontId="6" fillId="0" borderId="0" xfId="0" applyFont="1" applyBorder="1" applyAlignment="1">
      <alignment horizontal="center" vertical="center" wrapText="1"/>
    </xf>
    <xf numFmtId="0" fontId="14" fillId="0" borderId="0" xfId="0" applyFont="1" applyBorder="1" applyAlignment="1">
      <alignment horizontal="left" vertical="center" wrapText="1"/>
    </xf>
    <xf numFmtId="0" fontId="12" fillId="0" borderId="0" xfId="0" applyFont="1" applyBorder="1" applyProtection="1">
      <alignment vertical="center"/>
    </xf>
    <xf numFmtId="0" fontId="6" fillId="0" borderId="0" xfId="0" applyFont="1" applyBorder="1" applyProtection="1">
      <alignment vertical="center"/>
    </xf>
    <xf numFmtId="0" fontId="6" fillId="0" borderId="0" xfId="0" applyFont="1" applyBorder="1" applyAlignment="1" applyProtection="1">
      <alignment vertical="center"/>
    </xf>
    <xf numFmtId="0" fontId="6" fillId="0" borderId="5" xfId="0" applyFont="1" applyBorder="1" applyAlignment="1" applyProtection="1">
      <alignment horizontal="distributed" vertical="center" wrapText="1" indent="1"/>
    </xf>
    <xf numFmtId="0" fontId="6" fillId="0" borderId="10" xfId="0" applyFont="1" applyBorder="1" applyAlignment="1" applyProtection="1">
      <alignment horizontal="distributed" vertical="center" indent="1"/>
    </xf>
    <xf numFmtId="0" fontId="6" fillId="0" borderId="2" xfId="0" applyFont="1" applyBorder="1" applyAlignment="1" applyProtection="1">
      <alignment horizontal="distributed" vertical="center" indent="1"/>
    </xf>
    <xf numFmtId="0" fontId="6"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12" fillId="0" borderId="0" xfId="0" applyFont="1" applyBorder="1" applyAlignment="1" applyProtection="1">
      <alignment horizontal="right" vertical="center"/>
    </xf>
    <xf numFmtId="0" fontId="14" fillId="0" borderId="0" xfId="0" applyFont="1" applyBorder="1" applyAlignment="1" applyProtection="1"/>
    <xf numFmtId="0" fontId="14" fillId="0" borderId="0" xfId="0" applyFont="1" applyBorder="1" applyProtection="1">
      <alignment vertical="center"/>
    </xf>
    <xf numFmtId="0" fontId="14" fillId="0" borderId="0" xfId="0" applyFont="1" applyBorder="1" applyAlignment="1" applyProtection="1">
      <alignment vertical="top" wrapText="1"/>
    </xf>
    <xf numFmtId="0" fontId="9" fillId="0" borderId="0" xfId="0" applyFont="1" applyBorder="1" applyAlignment="1" applyProtection="1">
      <alignment horizontal="left"/>
    </xf>
    <xf numFmtId="0" fontId="9" fillId="0" borderId="0" xfId="0" applyFont="1" applyBorder="1" applyProtection="1">
      <alignment vertical="center"/>
    </xf>
    <xf numFmtId="0" fontId="32" fillId="4" borderId="1" xfId="0" applyFont="1" applyFill="1" applyBorder="1" applyAlignment="1" applyProtection="1">
      <alignment vertical="center"/>
      <protection locked="0"/>
    </xf>
    <xf numFmtId="0" fontId="6" fillId="4" borderId="1" xfId="0" applyFont="1" applyFill="1" applyBorder="1" applyProtection="1">
      <alignment vertical="center"/>
      <protection locked="0"/>
    </xf>
    <xf numFmtId="0" fontId="6" fillId="4" borderId="1" xfId="0" applyFont="1" applyFill="1" applyBorder="1" applyAlignment="1" applyProtection="1">
      <alignment horizontal="right" vertical="center"/>
      <protection locked="0"/>
    </xf>
    <xf numFmtId="0" fontId="12" fillId="4" borderId="1" xfId="0" applyFont="1" applyFill="1" applyBorder="1" applyProtection="1">
      <alignment vertical="center"/>
      <protection locked="0"/>
    </xf>
    <xf numFmtId="0" fontId="6" fillId="4" borderId="0" xfId="0" applyFont="1" applyFill="1" applyBorder="1" applyAlignment="1" applyProtection="1">
      <alignment horizontal="left" vertical="center"/>
      <protection locked="0"/>
    </xf>
    <xf numFmtId="20" fontId="6" fillId="4" borderId="0" xfId="0" applyNumberFormat="1" applyFont="1" applyFill="1" applyBorder="1" applyProtection="1">
      <alignment vertical="center"/>
      <protection locked="0"/>
    </xf>
    <xf numFmtId="20" fontId="6" fillId="4" borderId="0" xfId="0" applyNumberFormat="1" applyFont="1" applyFill="1" applyBorder="1" applyAlignment="1" applyProtection="1">
      <alignment horizontal="right" vertical="center"/>
      <protection locked="0"/>
    </xf>
    <xf numFmtId="0" fontId="6" fillId="4" borderId="1" xfId="0" applyFont="1" applyFill="1" applyBorder="1" applyAlignment="1" applyProtection="1">
      <alignment horizontal="left" vertical="center"/>
      <protection locked="0"/>
    </xf>
    <xf numFmtId="20" fontId="6" fillId="4" borderId="2" xfId="0" applyNumberFormat="1" applyFont="1" applyFill="1" applyBorder="1" applyAlignment="1" applyProtection="1">
      <alignment vertical="center" wrapText="1"/>
      <protection locked="0"/>
    </xf>
    <xf numFmtId="20" fontId="17" fillId="4" borderId="2" xfId="0" applyNumberFormat="1" applyFont="1" applyFill="1" applyBorder="1" applyAlignment="1" applyProtection="1">
      <alignment horizontal="center" vertical="center" wrapText="1"/>
      <protection locked="0"/>
    </xf>
    <xf numFmtId="20" fontId="12" fillId="4" borderId="2" xfId="0" applyNumberFormat="1" applyFont="1" applyFill="1" applyBorder="1" applyAlignment="1" applyProtection="1">
      <alignment horizontal="center" vertical="center" wrapText="1"/>
      <protection locked="0"/>
    </xf>
    <xf numFmtId="0" fontId="6" fillId="4" borderId="2" xfId="0" applyFont="1" applyFill="1" applyBorder="1" applyAlignment="1" applyProtection="1">
      <alignment vertical="center" wrapText="1"/>
      <protection locked="0"/>
    </xf>
    <xf numFmtId="0" fontId="17" fillId="4" borderId="2"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distributed" vertical="center" indent="1"/>
      <protection locked="0"/>
    </xf>
    <xf numFmtId="0" fontId="6" fillId="4" borderId="2"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locked="0"/>
    </xf>
    <xf numFmtId="0" fontId="6" fillId="4" borderId="8" xfId="0" applyFont="1" applyFill="1" applyBorder="1" applyAlignment="1" applyProtection="1">
      <alignment horizontal="right" vertical="center" wrapText="1"/>
      <protection locked="0"/>
    </xf>
    <xf numFmtId="0" fontId="6" fillId="4" borderId="7" xfId="0" applyFont="1" applyFill="1" applyBorder="1" applyAlignment="1" applyProtection="1">
      <alignment vertical="center"/>
      <protection locked="0"/>
    </xf>
    <xf numFmtId="0" fontId="3" fillId="2" borderId="2" xfId="0" applyNumberFormat="1" applyFont="1" applyFill="1" applyBorder="1" applyAlignment="1">
      <alignment horizontal="center" vertical="center"/>
    </xf>
    <xf numFmtId="0" fontId="3" fillId="0" borderId="8"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6" xfId="0" applyNumberFormat="1"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9" fillId="0" borderId="0" xfId="0" applyFont="1" applyFill="1" applyBorder="1" applyAlignment="1">
      <alignment horizontal="center" vertical="center"/>
    </xf>
    <xf numFmtId="0" fontId="6" fillId="4" borderId="8"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12" fillId="0" borderId="8" xfId="0" applyFont="1" applyBorder="1" applyAlignment="1" applyProtection="1">
      <alignment horizontal="center" vertical="center"/>
    </xf>
    <xf numFmtId="0" fontId="12" fillId="0" borderId="6" xfId="0" applyFont="1" applyBorder="1" applyAlignment="1" applyProtection="1">
      <alignment horizontal="center" vertical="center"/>
    </xf>
    <xf numFmtId="0" fontId="6" fillId="4" borderId="8"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xf>
    <xf numFmtId="0" fontId="6" fillId="4" borderId="2" xfId="0" applyFont="1" applyFill="1" applyBorder="1" applyAlignment="1" applyProtection="1">
      <alignment horizontal="center" vertical="center"/>
      <protection locked="0"/>
    </xf>
    <xf numFmtId="0" fontId="9" fillId="0" borderId="0" xfId="0" applyFont="1" applyBorder="1" applyAlignment="1" applyProtection="1">
      <alignment horizontal="left" vertical="top" wrapText="1"/>
    </xf>
    <xf numFmtId="0" fontId="9" fillId="0" borderId="0" xfId="0" applyFont="1" applyBorder="1" applyAlignment="1" applyProtection="1">
      <alignment horizontal="left" vertical="top"/>
    </xf>
    <xf numFmtId="0" fontId="6" fillId="0" borderId="0" xfId="0" applyFont="1" applyBorder="1" applyAlignment="1" applyProtection="1">
      <alignment horizontal="left" vertical="center" wrapText="1"/>
    </xf>
    <xf numFmtId="0" fontId="6" fillId="4" borderId="0" xfId="0" applyFont="1" applyFill="1" applyBorder="1" applyAlignment="1" applyProtection="1">
      <alignment horizontal="left" vertical="center"/>
      <protection locked="0"/>
    </xf>
    <xf numFmtId="0" fontId="13" fillId="0" borderId="0" xfId="0" applyFont="1" applyBorder="1" applyAlignment="1">
      <alignment horizontal="center" vertical="center"/>
    </xf>
    <xf numFmtId="0" fontId="10" fillId="0" borderId="0" xfId="0" applyFont="1" applyBorder="1" applyAlignment="1" applyProtection="1">
      <alignment horizontal="center" vertical="center"/>
    </xf>
    <xf numFmtId="0" fontId="6" fillId="4" borderId="5" xfId="0" applyFont="1" applyFill="1" applyBorder="1" applyAlignment="1" applyProtection="1">
      <alignment horizontal="center" vertical="center" wrapText="1"/>
      <protection locked="0"/>
    </xf>
    <xf numFmtId="0" fontId="6" fillId="0" borderId="2" xfId="0" applyFont="1" applyBorder="1" applyAlignment="1" applyProtection="1">
      <alignment horizontal="distributed" vertical="center" wrapText="1" indent="1"/>
    </xf>
    <xf numFmtId="0" fontId="6" fillId="4" borderId="2" xfId="0" applyFont="1" applyFill="1" applyBorder="1" applyAlignment="1" applyProtection="1">
      <alignment horizontal="center" vertical="center" wrapText="1"/>
      <protection locked="0"/>
    </xf>
    <xf numFmtId="0" fontId="6" fillId="4" borderId="10" xfId="0" applyFont="1" applyFill="1" applyBorder="1" applyAlignment="1" applyProtection="1">
      <alignment horizontal="center" vertical="center"/>
      <protection locked="0"/>
    </xf>
    <xf numFmtId="0" fontId="20" fillId="0" borderId="2" xfId="0" applyFont="1" applyBorder="1" applyAlignment="1">
      <alignment horizontal="center" vertical="center"/>
    </xf>
    <xf numFmtId="0" fontId="10" fillId="0" borderId="0" xfId="0" applyFont="1" applyBorder="1" applyAlignment="1">
      <alignment horizontal="center" vertical="center"/>
    </xf>
    <xf numFmtId="0" fontId="6" fillId="0" borderId="2" xfId="0" applyFont="1" applyBorder="1" applyAlignment="1">
      <alignment horizontal="distributed" vertical="center" wrapText="1" indent="1"/>
    </xf>
    <xf numFmtId="0" fontId="6" fillId="0" borderId="2"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4" fillId="0" borderId="0" xfId="0" applyFont="1" applyBorder="1" applyAlignment="1">
      <alignment horizontal="left" vertical="top" wrapText="1"/>
    </xf>
    <xf numFmtId="0" fontId="14" fillId="0" borderId="0" xfId="0" applyFont="1" applyBorder="1" applyAlignment="1">
      <alignment horizontal="left" vertical="top"/>
    </xf>
    <xf numFmtId="0" fontId="8" fillId="4" borderId="8" xfId="0" applyFont="1" applyFill="1" applyBorder="1" applyAlignment="1" applyProtection="1">
      <alignment horizontal="left" vertical="center" wrapText="1"/>
      <protection locked="0"/>
    </xf>
    <xf numFmtId="0" fontId="8" fillId="4" borderId="7" xfId="0" applyFont="1" applyFill="1" applyBorder="1" applyAlignment="1" applyProtection="1">
      <alignment horizontal="left" vertical="center" wrapText="1"/>
      <protection locked="0"/>
    </xf>
    <xf numFmtId="0" fontId="8" fillId="4" borderId="6" xfId="0" applyFont="1" applyFill="1" applyBorder="1" applyAlignment="1" applyProtection="1">
      <alignment horizontal="left" vertical="center" wrapText="1"/>
      <protection locked="0"/>
    </xf>
    <xf numFmtId="0" fontId="6" fillId="0" borderId="0" xfId="0" applyFont="1" applyBorder="1" applyAlignment="1">
      <alignment horizontal="left" vertical="center" wrapText="1"/>
    </xf>
    <xf numFmtId="0" fontId="9" fillId="0" borderId="0" xfId="0" applyFont="1" applyBorder="1" applyAlignment="1">
      <alignment horizontal="left" vertical="top" wrapText="1"/>
    </xf>
    <xf numFmtId="0" fontId="16" fillId="0" borderId="0" xfId="0" applyFont="1" applyBorder="1" applyAlignment="1">
      <alignment horizontal="center" vertical="center"/>
    </xf>
    <xf numFmtId="20" fontId="6" fillId="0" borderId="0" xfId="0" applyNumberFormat="1" applyFont="1" applyBorder="1" applyAlignment="1">
      <alignment horizontal="left" vertical="distributed" wrapText="1"/>
    </xf>
    <xf numFmtId="0" fontId="20" fillId="0" borderId="5" xfId="0" applyFont="1" applyBorder="1" applyAlignment="1">
      <alignment horizontal="center" vertical="center"/>
    </xf>
    <xf numFmtId="0" fontId="20" fillId="0" borderId="3" xfId="0" applyFont="1" applyBorder="1" applyAlignment="1">
      <alignment horizontal="center" vertical="center"/>
    </xf>
    <xf numFmtId="0" fontId="6" fillId="4" borderId="0"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6" fillId="0" borderId="0" xfId="0" applyFont="1" applyBorder="1" applyAlignment="1">
      <alignment horizontal="left" vertical="distributed" wrapText="1"/>
    </xf>
    <xf numFmtId="0" fontId="12" fillId="0" borderId="0" xfId="0" applyFont="1" applyBorder="1" applyAlignment="1">
      <alignment horizontal="left" vertical="center" wrapText="1"/>
    </xf>
    <xf numFmtId="0" fontId="6" fillId="0" borderId="0" xfId="0" applyFont="1" applyBorder="1" applyAlignment="1">
      <alignment horizontal="right" vertical="center"/>
    </xf>
    <xf numFmtId="0" fontId="21" fillId="0" borderId="0" xfId="0" applyFont="1" applyBorder="1" applyAlignment="1">
      <alignment horizontal="center" vertical="center"/>
    </xf>
    <xf numFmtId="0" fontId="11" fillId="0" borderId="0" xfId="0" applyFont="1" applyBorder="1" applyAlignment="1">
      <alignment horizontal="left" vertical="center" wrapText="1"/>
    </xf>
    <xf numFmtId="0" fontId="7" fillId="0" borderId="0" xfId="0" applyFont="1" applyBorder="1" applyAlignment="1">
      <alignment horizontal="left" vertical="center" wrapText="1"/>
    </xf>
    <xf numFmtId="0" fontId="6" fillId="4" borderId="8"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0" borderId="4" xfId="0" applyFont="1" applyBorder="1" applyAlignment="1">
      <alignment horizontal="distributed" vertical="center" wrapText="1" indent="1"/>
    </xf>
    <xf numFmtId="0" fontId="6" fillId="0" borderId="12" xfId="0" applyFont="1" applyBorder="1" applyAlignment="1">
      <alignment horizontal="distributed" vertical="center" wrapText="1" indent="1"/>
    </xf>
    <xf numFmtId="0" fontId="6" fillId="0" borderId="13" xfId="0" applyFont="1" applyBorder="1" applyAlignment="1">
      <alignment horizontal="distributed" vertical="center" wrapText="1" indent="1"/>
    </xf>
    <xf numFmtId="0" fontId="6" fillId="0" borderId="14" xfId="0" applyFont="1" applyBorder="1" applyAlignment="1">
      <alignment horizontal="distributed" vertical="center" wrapText="1" indent="1"/>
    </xf>
    <xf numFmtId="0" fontId="6" fillId="4" borderId="2" xfId="0" applyFont="1" applyFill="1" applyBorder="1" applyAlignment="1" applyProtection="1">
      <alignment horizontal="left" vertical="center" wrapText="1"/>
      <protection locked="0"/>
    </xf>
    <xf numFmtId="20" fontId="6" fillId="4" borderId="2" xfId="0" applyNumberFormat="1" applyFont="1" applyFill="1" applyBorder="1" applyAlignment="1" applyProtection="1">
      <alignment horizontal="center" vertical="center"/>
      <protection locked="0"/>
    </xf>
    <xf numFmtId="0" fontId="7" fillId="0" borderId="0" xfId="0" applyFont="1" applyBorder="1" applyAlignment="1">
      <alignment horizontal="left" vertical="top" wrapText="1"/>
    </xf>
    <xf numFmtId="0" fontId="6" fillId="0" borderId="0" xfId="0" applyFont="1" applyBorder="1" applyAlignment="1">
      <alignment vertical="distributed" wrapText="1"/>
    </xf>
    <xf numFmtId="0" fontId="12" fillId="0" borderId="4" xfId="0" applyFont="1" applyBorder="1" applyAlignment="1">
      <alignment horizontal="distributed" vertical="center" wrapText="1" indent="1"/>
    </xf>
    <xf numFmtId="0" fontId="12" fillId="0" borderId="12" xfId="0" applyFont="1" applyBorder="1" applyAlignment="1">
      <alignment horizontal="distributed" vertical="center" wrapText="1" indent="1"/>
    </xf>
    <xf numFmtId="0" fontId="6" fillId="4" borderId="2" xfId="0" applyFont="1" applyFill="1" applyBorder="1" applyAlignment="1" applyProtection="1">
      <alignment horizontal="center" wrapText="1"/>
      <protection locked="0"/>
    </xf>
    <xf numFmtId="0" fontId="12" fillId="0" borderId="2" xfId="0" applyFont="1" applyBorder="1" applyAlignment="1">
      <alignment horizontal="distributed" vertical="center" wrapText="1" indent="1"/>
    </xf>
    <xf numFmtId="0" fontId="7" fillId="0" borderId="0" xfId="0" applyFont="1" applyBorder="1" applyAlignment="1">
      <alignment horizontal="left" vertical="top"/>
    </xf>
    <xf numFmtId="0" fontId="6" fillId="0" borderId="2" xfId="0" applyFont="1" applyBorder="1" applyAlignment="1">
      <alignment horizontal="center" vertical="center" wrapText="1"/>
    </xf>
    <xf numFmtId="0" fontId="6" fillId="0" borderId="5" xfId="0" applyFont="1" applyBorder="1" applyAlignment="1">
      <alignment horizontal="distributed" vertical="center" indent="1"/>
    </xf>
    <xf numFmtId="0" fontId="6" fillId="0" borderId="3" xfId="0" applyFont="1" applyBorder="1" applyAlignment="1">
      <alignment horizontal="distributed" vertical="center" indent="1"/>
    </xf>
    <xf numFmtId="0" fontId="6" fillId="4" borderId="0" xfId="0" applyFont="1" applyFill="1" applyBorder="1" applyAlignment="1" applyProtection="1">
      <alignment horizontal="left" vertical="distributed" wrapText="1"/>
      <protection locked="0"/>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distributed" wrapText="1"/>
    </xf>
    <xf numFmtId="0" fontId="14" fillId="0" borderId="2" xfId="0" applyFont="1" applyBorder="1" applyAlignment="1">
      <alignment horizontal="left" vertical="center" wrapText="1"/>
    </xf>
    <xf numFmtId="20" fontId="6" fillId="4" borderId="2" xfId="0" applyNumberFormat="1" applyFont="1" applyFill="1" applyBorder="1" applyAlignment="1" applyProtection="1">
      <alignment horizontal="center" vertical="center" wrapText="1"/>
      <protection locked="0"/>
    </xf>
    <xf numFmtId="0" fontId="9" fillId="0" borderId="0" xfId="0" applyFont="1" applyBorder="1" applyAlignment="1">
      <alignment horizontal="left" vertical="top"/>
    </xf>
    <xf numFmtId="0" fontId="6" fillId="0" borderId="0" xfId="0" applyFont="1" applyBorder="1" applyAlignment="1">
      <alignment horizontal="center" vertical="center" wrapText="1"/>
    </xf>
    <xf numFmtId="0" fontId="18" fillId="0" borderId="0" xfId="0" applyFont="1" applyBorder="1" applyAlignment="1">
      <alignment horizontal="left" vertical="top" wrapText="1"/>
    </xf>
    <xf numFmtId="0" fontId="18" fillId="0" borderId="0" xfId="0" applyFont="1" applyBorder="1" applyAlignment="1">
      <alignment horizontal="left" vertical="top"/>
    </xf>
    <xf numFmtId="0" fontId="6" fillId="4" borderId="8" xfId="0" applyFont="1" applyFill="1" applyBorder="1" applyAlignment="1" applyProtection="1">
      <alignment horizontal="left" vertical="distributed" wrapText="1" indent="2"/>
      <protection locked="0"/>
    </xf>
    <xf numFmtId="0" fontId="6" fillId="4" borderId="7" xfId="0" applyFont="1" applyFill="1" applyBorder="1" applyAlignment="1" applyProtection="1">
      <alignment horizontal="left" vertical="distributed" wrapText="1" indent="2"/>
      <protection locked="0"/>
    </xf>
    <xf numFmtId="0" fontId="6" fillId="4" borderId="6" xfId="0" applyFont="1" applyFill="1" applyBorder="1" applyAlignment="1" applyProtection="1">
      <alignment horizontal="left" vertical="distributed" wrapText="1" indent="2"/>
      <protection locked="0"/>
    </xf>
    <xf numFmtId="0" fontId="6" fillId="4" borderId="2" xfId="0" applyFont="1" applyFill="1" applyBorder="1" applyAlignment="1" applyProtection="1">
      <alignment horizontal="right" vertical="center" wrapText="1" indent="3"/>
      <protection locked="0"/>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6" fillId="0" borderId="2" xfId="0" applyFont="1" applyBorder="1" applyAlignment="1">
      <alignment horizontal="left"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6" fillId="0" borderId="0" xfId="0"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3.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8964</xdr:colOff>
      <xdr:row>1</xdr:row>
      <xdr:rowOff>8965</xdr:rowOff>
    </xdr:from>
    <xdr:to>
      <xdr:col>6</xdr:col>
      <xdr:colOff>649941</xdr:colOff>
      <xdr:row>4</xdr:row>
      <xdr:rowOff>19273</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104" y="763345"/>
          <a:ext cx="4458597" cy="764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190500</xdr:colOff>
      <xdr:row>4</xdr:row>
      <xdr:rowOff>7620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140"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394895</xdr:colOff>
      <xdr:row>4</xdr:row>
      <xdr:rowOff>8965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17417</xdr:colOff>
      <xdr:row>1</xdr:row>
      <xdr:rowOff>0</xdr:rowOff>
    </xdr:from>
    <xdr:to>
      <xdr:col>4</xdr:col>
      <xdr:colOff>206124</xdr:colOff>
      <xdr:row>4</xdr:row>
      <xdr:rowOff>8965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354" y="757646"/>
          <a:ext cx="2261347" cy="766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394895</xdr:colOff>
      <xdr:row>4</xdr:row>
      <xdr:rowOff>8965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655320</xdr:colOff>
      <xdr:row>4</xdr:row>
      <xdr:rowOff>7620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140"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188707</xdr:colOff>
      <xdr:row>4</xdr:row>
      <xdr:rowOff>8965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188707</xdr:colOff>
      <xdr:row>4</xdr:row>
      <xdr:rowOff>8965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394895</xdr:colOff>
      <xdr:row>4</xdr:row>
      <xdr:rowOff>8965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394895</xdr:colOff>
      <xdr:row>4</xdr:row>
      <xdr:rowOff>8965</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394895</xdr:colOff>
      <xdr:row>4</xdr:row>
      <xdr:rowOff>8965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640977</xdr:colOff>
      <xdr:row>4</xdr:row>
      <xdr:rowOff>10308</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53035"/>
          <a:ext cx="4468906" cy="763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394895</xdr:colOff>
      <xdr:row>4</xdr:row>
      <xdr:rowOff>8965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394895</xdr:colOff>
      <xdr:row>4</xdr:row>
      <xdr:rowOff>8965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394895</xdr:colOff>
      <xdr:row>4</xdr:row>
      <xdr:rowOff>8965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394895</xdr:colOff>
      <xdr:row>4</xdr:row>
      <xdr:rowOff>8965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394895</xdr:colOff>
      <xdr:row>4</xdr:row>
      <xdr:rowOff>8965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394895</xdr:colOff>
      <xdr:row>4</xdr:row>
      <xdr:rowOff>8965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394895</xdr:colOff>
      <xdr:row>4</xdr:row>
      <xdr:rowOff>8965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106" y="762000"/>
          <a:ext cx="223266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16"/>
  <sheetViews>
    <sheetView view="pageBreakPreview" zoomScaleSheetLayoutView="100" workbookViewId="0">
      <selection activeCell="C5" sqref="C5:F5"/>
    </sheetView>
  </sheetViews>
  <sheetFormatPr defaultColWidth="9" defaultRowHeight="17.25"/>
  <cols>
    <col min="1" max="1" width="9" style="3"/>
    <col min="2" max="2" width="13.25" style="3" customWidth="1"/>
    <col min="3" max="6" width="20.625" style="3" customWidth="1"/>
    <col min="7" max="7" width="14.5" style="6" customWidth="1"/>
    <col min="8" max="16384" width="9" style="3"/>
  </cols>
  <sheetData>
    <row r="2" spans="2:7">
      <c r="B2" s="2"/>
      <c r="C2" s="2"/>
      <c r="D2" s="2"/>
    </row>
    <row r="5" spans="2:7">
      <c r="B5" s="1" t="s">
        <v>6</v>
      </c>
      <c r="C5" s="152" t="s">
        <v>264</v>
      </c>
      <c r="D5" s="153"/>
      <c r="E5" s="153"/>
      <c r="F5" s="154"/>
    </row>
    <row r="6" spans="2:7">
      <c r="B6" s="151" t="s">
        <v>7</v>
      </c>
      <c r="C6" s="5" t="s">
        <v>2</v>
      </c>
      <c r="D6" s="5" t="s">
        <v>3</v>
      </c>
      <c r="E6" s="5" t="s">
        <v>4</v>
      </c>
      <c r="F6" s="5" t="s">
        <v>5</v>
      </c>
      <c r="G6" s="7" t="s">
        <v>133</v>
      </c>
    </row>
    <row r="7" spans="2:7">
      <c r="B7" s="151"/>
      <c r="C7" s="4" t="s">
        <v>259</v>
      </c>
      <c r="D7" s="4" t="s">
        <v>260</v>
      </c>
      <c r="E7" s="4" t="s">
        <v>261</v>
      </c>
      <c r="F7" s="4" t="s">
        <v>262</v>
      </c>
      <c r="G7" s="8" t="s">
        <v>263</v>
      </c>
    </row>
    <row r="8" spans="2:7">
      <c r="B8" s="1" t="s">
        <v>8</v>
      </c>
      <c r="C8" s="4" t="s">
        <v>86</v>
      </c>
      <c r="D8" s="2"/>
      <c r="E8" s="2"/>
      <c r="F8" s="2"/>
    </row>
    <row r="9" spans="2:7">
      <c r="B9" s="2"/>
      <c r="C9" s="2"/>
      <c r="D9" s="2"/>
      <c r="E9" s="2"/>
      <c r="F9" s="2"/>
    </row>
    <row r="10" spans="2:7">
      <c r="B10" s="2"/>
      <c r="C10" s="2"/>
      <c r="D10" s="2"/>
      <c r="E10" s="2"/>
      <c r="F10" s="2"/>
    </row>
    <row r="11" spans="2:7">
      <c r="B11" s="2"/>
      <c r="C11" s="2"/>
    </row>
    <row r="12" spans="2:7">
      <c r="B12" s="2"/>
      <c r="C12" s="2"/>
    </row>
    <row r="13" spans="2:7">
      <c r="B13" s="2"/>
      <c r="C13" s="2"/>
    </row>
    <row r="14" spans="2:7">
      <c r="B14" s="2"/>
      <c r="C14" s="2"/>
    </row>
    <row r="15" spans="2:7">
      <c r="B15" s="2"/>
      <c r="C15" s="2"/>
    </row>
    <row r="16" spans="2:7">
      <c r="B16" s="2"/>
      <c r="C16" s="2"/>
    </row>
  </sheetData>
  <sheetProtection algorithmName="SHA-512" hashValue="Tmk+D9rAcQ4vmBoPixl/uHc6uAXKRhCflwuMj0vae9IBjaDlsVFgMTTqWTJtsddEN/g8F9yDICF8on/tcRxDgw==" saltValue="ssNnXAaiVlOPPeyq9injQQ==" spinCount="100000" sheet="1" objects="1" scenarios="1"/>
  <mergeCells count="2">
    <mergeCell ref="B6:B7"/>
    <mergeCell ref="C5:F5"/>
  </mergeCells>
  <phoneticPr fontId="1"/>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36"/>
  <sheetViews>
    <sheetView view="pageBreakPreview" zoomScaleSheetLayoutView="100" workbookViewId="0">
      <selection activeCell="I16" sqref="I16"/>
    </sheetView>
  </sheetViews>
  <sheetFormatPr defaultColWidth="10.75" defaultRowHeight="30" customHeight="1"/>
  <cols>
    <col min="1" max="1" width="10.75" style="12"/>
    <col min="2" max="2" width="2.25" style="12" customWidth="1"/>
    <col min="3" max="3" width="12.75" style="12" customWidth="1"/>
    <col min="4" max="8" width="11.75" style="12" customWidth="1"/>
    <col min="9" max="9" width="12.75" style="12" customWidth="1"/>
    <col min="10" max="10" width="2.25" style="12" customWidth="1"/>
    <col min="11" max="11" width="4.625" style="12" customWidth="1"/>
    <col min="12" max="12" width="2.25" style="12" customWidth="1"/>
    <col min="13" max="16" width="9.25" style="12" customWidth="1"/>
    <col min="17" max="17" width="14.625" style="12" customWidth="1"/>
    <col min="18" max="18" width="13" style="12" customWidth="1"/>
    <col min="19" max="19" width="12.75" style="12" customWidth="1"/>
    <col min="20" max="20" width="2.25" style="12" customWidth="1"/>
    <col min="21" max="16384" width="10.75" style="12"/>
  </cols>
  <sheetData>
    <row r="1" spans="2:19" ht="60" customHeight="1">
      <c r="B1" s="172" t="s">
        <v>32</v>
      </c>
      <c r="C1" s="172"/>
      <c r="D1" s="172"/>
      <c r="E1" s="172"/>
      <c r="F1" s="172"/>
      <c r="G1" s="172"/>
      <c r="H1" s="172"/>
      <c r="I1" s="172"/>
      <c r="J1" s="172"/>
      <c r="M1" s="29"/>
      <c r="N1" s="29"/>
      <c r="O1" s="29"/>
      <c r="P1" s="29"/>
      <c r="Q1" s="29"/>
      <c r="R1" s="29"/>
      <c r="S1" s="29"/>
    </row>
    <row r="2" spans="2:19" s="57" customFormat="1" ht="19.899999999999999" customHeight="1">
      <c r="C2" s="58"/>
      <c r="D2" s="58"/>
      <c r="E2" s="58"/>
      <c r="F2" s="58"/>
      <c r="G2" s="58"/>
      <c r="H2" s="58"/>
      <c r="I2" s="44" t="s">
        <v>19</v>
      </c>
      <c r="J2" s="58"/>
    </row>
    <row r="3" spans="2:19" s="57" customFormat="1" ht="19.899999999999999" customHeight="1">
      <c r="C3" s="58"/>
      <c r="D3" s="58"/>
      <c r="E3" s="58"/>
      <c r="F3" s="58"/>
      <c r="G3" s="58"/>
      <c r="H3" s="58"/>
      <c r="I3" s="193" t="s">
        <v>107</v>
      </c>
      <c r="J3" s="58"/>
    </row>
    <row r="4" spans="2:19" s="57" customFormat="1" ht="19.899999999999999" customHeight="1">
      <c r="C4" s="58"/>
      <c r="D4" s="58"/>
      <c r="E4" s="58"/>
      <c r="F4" s="58"/>
      <c r="G4" s="58"/>
      <c r="H4" s="58"/>
      <c r="I4" s="194"/>
      <c r="J4" s="58"/>
    </row>
    <row r="5" spans="2:19" ht="35.1" customHeight="1">
      <c r="C5" s="35"/>
      <c r="D5" s="35"/>
      <c r="E5" s="35"/>
      <c r="F5" s="35"/>
      <c r="G5" s="35"/>
      <c r="H5" s="35"/>
      <c r="I5" s="35"/>
    </row>
    <row r="6" spans="2:19" ht="30" customHeight="1">
      <c r="B6" s="32"/>
      <c r="C6" s="32"/>
      <c r="D6" s="32"/>
      <c r="E6" s="32"/>
      <c r="F6" s="32"/>
      <c r="G6" s="32"/>
      <c r="H6" s="32"/>
      <c r="I6" s="32"/>
      <c r="J6" s="32"/>
    </row>
    <row r="7" spans="2:19" ht="60" customHeight="1">
      <c r="C7" s="191" t="s">
        <v>97</v>
      </c>
      <c r="D7" s="191"/>
      <c r="E7" s="191"/>
      <c r="F7" s="191"/>
      <c r="G7" s="191"/>
      <c r="H7" s="191"/>
      <c r="I7" s="191"/>
    </row>
    <row r="8" spans="2:19" ht="30" customHeight="1">
      <c r="C8" s="40"/>
      <c r="D8" s="40"/>
      <c r="E8" s="40"/>
      <c r="F8" s="40"/>
      <c r="G8" s="40"/>
      <c r="H8" s="40"/>
      <c r="I8" s="40"/>
    </row>
    <row r="9" spans="2:19" ht="49.9" customHeight="1">
      <c r="C9" s="92"/>
      <c r="D9" s="95" t="s">
        <v>98</v>
      </c>
      <c r="E9" s="211"/>
      <c r="F9" s="211"/>
      <c r="G9" s="211"/>
      <c r="H9" s="211"/>
      <c r="I9" s="90"/>
    </row>
    <row r="10" spans="2:19" ht="30" customHeight="1">
      <c r="C10" s="9"/>
      <c r="D10" s="9"/>
      <c r="E10" s="28"/>
      <c r="F10" s="9"/>
      <c r="G10" s="9"/>
      <c r="H10" s="16"/>
      <c r="I10" s="16"/>
    </row>
    <row r="11" spans="2:19" ht="45.4" customHeight="1">
      <c r="B11" s="213" t="s">
        <v>48</v>
      </c>
      <c r="C11" s="213"/>
      <c r="D11" s="213"/>
      <c r="E11" s="213"/>
      <c r="F11" s="213"/>
      <c r="G11" s="213"/>
      <c r="H11" s="213"/>
      <c r="I11" s="213"/>
      <c r="J11" s="213"/>
    </row>
    <row r="12" spans="2:19" ht="30" customHeight="1">
      <c r="C12" s="41"/>
      <c r="D12" s="41"/>
      <c r="E12" s="41"/>
      <c r="F12" s="41"/>
      <c r="G12" s="41"/>
      <c r="H12" s="41"/>
      <c r="I12" s="41"/>
    </row>
    <row r="13" spans="2:19" ht="30" customHeight="1">
      <c r="C13" s="171" t="str">
        <f>入力!$C$7&amp;"　　　　　年　　　　　月　　　　　日"</f>
        <v>令和　　　　　年　　　　　月　　　　　日</v>
      </c>
      <c r="D13" s="171"/>
      <c r="E13" s="171"/>
      <c r="F13" s="171"/>
      <c r="G13" s="171"/>
      <c r="H13" s="171"/>
      <c r="I13" s="171"/>
    </row>
    <row r="14" spans="2:19" ht="25.15" customHeight="1">
      <c r="C14" s="24"/>
      <c r="D14" s="24"/>
      <c r="E14" s="24"/>
      <c r="F14" s="24"/>
      <c r="G14" s="24"/>
      <c r="H14" s="24"/>
      <c r="I14" s="24"/>
    </row>
    <row r="15" spans="2:19" ht="30" customHeight="1">
      <c r="C15" s="26"/>
      <c r="F15" s="24" t="str">
        <f>入力!$C$5</f>
        <v>椎葉村長選挙</v>
      </c>
      <c r="G15" s="9"/>
      <c r="H15" s="9"/>
      <c r="I15" s="28"/>
    </row>
    <row r="16" spans="2:19" ht="40.15" customHeight="1">
      <c r="C16" s="9"/>
      <c r="D16" s="32"/>
      <c r="F16" s="17" t="s">
        <v>49</v>
      </c>
      <c r="G16" s="132"/>
      <c r="H16" s="132"/>
      <c r="I16" s="133"/>
    </row>
    <row r="17" spans="2:19" ht="30" customHeight="1">
      <c r="B17" s="32"/>
      <c r="C17" s="32"/>
      <c r="D17" s="32"/>
      <c r="E17" s="32"/>
      <c r="F17" s="32"/>
      <c r="G17" s="32"/>
      <c r="H17" s="32"/>
      <c r="I17" s="32"/>
      <c r="J17" s="32"/>
    </row>
    <row r="18" spans="2:19" ht="30" customHeight="1">
      <c r="B18" s="32"/>
      <c r="C18" s="32"/>
      <c r="D18" s="32"/>
      <c r="E18" s="32"/>
      <c r="F18" s="32"/>
      <c r="G18" s="32"/>
      <c r="H18" s="32"/>
      <c r="I18" s="32"/>
      <c r="J18" s="32"/>
    </row>
    <row r="19" spans="2:19" ht="30" customHeight="1">
      <c r="B19" s="32"/>
      <c r="C19" s="32"/>
      <c r="D19" s="32"/>
      <c r="E19" s="32"/>
      <c r="F19" s="32"/>
      <c r="G19" s="32"/>
      <c r="H19" s="32"/>
      <c r="I19" s="32"/>
      <c r="J19" s="32"/>
    </row>
    <row r="20" spans="2:19" ht="30" customHeight="1">
      <c r="B20" s="32"/>
      <c r="C20" s="212" t="s">
        <v>52</v>
      </c>
      <c r="D20" s="212"/>
      <c r="E20" s="212"/>
      <c r="F20" s="212"/>
      <c r="G20" s="212"/>
      <c r="H20" s="212"/>
      <c r="I20" s="212"/>
      <c r="J20" s="32"/>
    </row>
    <row r="21" spans="2:19" ht="30" customHeight="1">
      <c r="B21" s="32"/>
      <c r="C21" s="32"/>
      <c r="D21" s="31"/>
      <c r="E21" s="32"/>
      <c r="F21" s="32"/>
      <c r="G21" s="32"/>
      <c r="H21" s="32"/>
      <c r="I21" s="32"/>
      <c r="J21" s="32"/>
    </row>
    <row r="22" spans="2:19" s="31" customFormat="1" ht="30" customHeight="1">
      <c r="B22" s="33"/>
      <c r="D22" s="32"/>
    </row>
    <row r="23" spans="2:19" ht="30" customHeight="1">
      <c r="B23" s="32"/>
      <c r="C23" s="37"/>
      <c r="D23" s="32"/>
      <c r="E23" s="32"/>
      <c r="F23" s="32"/>
      <c r="G23" s="32"/>
      <c r="H23" s="32"/>
      <c r="I23" s="32"/>
      <c r="J23" s="32"/>
    </row>
    <row r="24" spans="2:19" ht="30" customHeight="1">
      <c r="B24" s="38"/>
      <c r="J24" s="32"/>
    </row>
    <row r="25" spans="2:19" ht="30" customHeight="1">
      <c r="B25" s="38"/>
      <c r="C25" s="32"/>
      <c r="D25" s="32"/>
      <c r="E25" s="32"/>
      <c r="F25" s="32"/>
      <c r="G25" s="32"/>
      <c r="H25" s="32"/>
      <c r="I25" s="32"/>
      <c r="J25" s="32"/>
    </row>
    <row r="26" spans="2:19" ht="30" customHeight="1">
      <c r="B26" s="38"/>
      <c r="C26" s="32"/>
      <c r="D26" s="29"/>
      <c r="E26" s="32"/>
      <c r="F26" s="32"/>
      <c r="G26" s="32"/>
      <c r="H26" s="32"/>
      <c r="I26" s="32"/>
      <c r="J26" s="32"/>
    </row>
    <row r="27" spans="2:19" ht="30" customHeight="1">
      <c r="B27" s="34"/>
      <c r="C27" s="29"/>
      <c r="D27" s="29"/>
      <c r="E27" s="29"/>
      <c r="F27" s="29"/>
      <c r="G27" s="29"/>
      <c r="H27" s="29"/>
      <c r="I27" s="29"/>
      <c r="M27" s="29"/>
      <c r="N27" s="29"/>
      <c r="O27" s="29"/>
      <c r="P27" s="29"/>
      <c r="Q27" s="29"/>
      <c r="R27" s="29"/>
      <c r="S27" s="29"/>
    </row>
    <row r="28" spans="2:19" ht="30" customHeight="1">
      <c r="C28" s="29"/>
      <c r="D28" s="29"/>
      <c r="E28" s="29"/>
      <c r="F28" s="29"/>
      <c r="G28" s="29"/>
      <c r="H28" s="29"/>
      <c r="I28" s="29"/>
      <c r="M28" s="29"/>
      <c r="N28" s="29"/>
      <c r="O28" s="29"/>
      <c r="P28" s="29"/>
      <c r="Q28" s="29"/>
      <c r="R28" s="29"/>
      <c r="S28" s="29"/>
    </row>
    <row r="29" spans="2:19" ht="30" customHeight="1">
      <c r="C29" s="29"/>
      <c r="D29" s="29"/>
      <c r="E29" s="29"/>
      <c r="F29" s="29"/>
      <c r="G29" s="29"/>
      <c r="H29" s="29"/>
      <c r="I29" s="29"/>
      <c r="M29" s="29"/>
      <c r="N29" s="29"/>
      <c r="O29" s="29"/>
      <c r="P29" s="29"/>
      <c r="Q29" s="29"/>
      <c r="R29" s="29"/>
      <c r="S29" s="29"/>
    </row>
    <row r="30" spans="2:19" ht="30" customHeight="1">
      <c r="C30" s="29"/>
      <c r="D30" s="29"/>
      <c r="E30" s="29"/>
      <c r="F30" s="29"/>
      <c r="G30" s="29"/>
      <c r="H30" s="29"/>
      <c r="I30" s="29"/>
      <c r="M30" s="29"/>
      <c r="N30" s="29"/>
      <c r="O30" s="29"/>
      <c r="P30" s="29"/>
      <c r="Q30" s="29"/>
      <c r="R30" s="29"/>
      <c r="S30" s="29"/>
    </row>
    <row r="31" spans="2:19" ht="30" customHeight="1">
      <c r="C31" s="29"/>
      <c r="D31" s="29"/>
      <c r="E31" s="29"/>
      <c r="F31" s="29"/>
      <c r="G31" s="29"/>
      <c r="H31" s="29"/>
      <c r="I31" s="29"/>
      <c r="M31" s="29"/>
      <c r="N31" s="29"/>
      <c r="O31" s="29"/>
      <c r="P31" s="29"/>
      <c r="Q31" s="29"/>
      <c r="R31" s="29"/>
      <c r="S31" s="29"/>
    </row>
    <row r="32" spans="2:19" ht="30" customHeight="1">
      <c r="C32" s="29"/>
      <c r="D32" s="29"/>
      <c r="E32" s="29"/>
      <c r="F32" s="29"/>
      <c r="G32" s="29"/>
      <c r="H32" s="29"/>
      <c r="I32" s="29"/>
      <c r="M32" s="29"/>
      <c r="N32" s="29"/>
      <c r="O32" s="29"/>
      <c r="P32" s="29"/>
      <c r="Q32" s="29"/>
      <c r="R32" s="29"/>
      <c r="S32" s="29"/>
    </row>
    <row r="33" spans="3:19" ht="30" customHeight="1">
      <c r="C33" s="29"/>
      <c r="D33" s="29"/>
      <c r="E33" s="29"/>
      <c r="F33" s="29"/>
      <c r="G33" s="29"/>
      <c r="H33" s="29"/>
      <c r="I33" s="29"/>
      <c r="M33" s="29"/>
      <c r="N33" s="29"/>
      <c r="O33" s="29"/>
      <c r="P33" s="29"/>
      <c r="Q33" s="29"/>
      <c r="R33" s="29"/>
      <c r="S33" s="29"/>
    </row>
    <row r="34" spans="3:19" ht="30" customHeight="1">
      <c r="C34" s="29"/>
      <c r="D34" s="29"/>
      <c r="E34" s="29"/>
      <c r="F34" s="29"/>
      <c r="G34" s="29"/>
      <c r="H34" s="29"/>
      <c r="I34" s="29"/>
      <c r="M34" s="29"/>
      <c r="N34" s="29"/>
      <c r="O34" s="29"/>
      <c r="P34" s="29"/>
      <c r="Q34" s="29"/>
      <c r="R34" s="29"/>
      <c r="S34" s="29"/>
    </row>
    <row r="35" spans="3:19" ht="30" customHeight="1">
      <c r="C35" s="29"/>
      <c r="D35" s="29"/>
      <c r="E35" s="29"/>
      <c r="F35" s="29"/>
      <c r="G35" s="29"/>
      <c r="H35" s="29"/>
      <c r="I35" s="29"/>
      <c r="M35" s="29"/>
      <c r="N35" s="29"/>
      <c r="O35" s="29"/>
      <c r="P35" s="29"/>
      <c r="Q35" s="29"/>
      <c r="R35" s="29"/>
      <c r="S35" s="29"/>
    </row>
    <row r="36" spans="3:19" ht="30" customHeight="1">
      <c r="C36" s="29"/>
      <c r="E36" s="29"/>
      <c r="F36" s="29"/>
      <c r="G36" s="29"/>
      <c r="H36" s="29"/>
      <c r="I36" s="29"/>
      <c r="M36" s="29"/>
      <c r="N36" s="29"/>
      <c r="O36" s="29"/>
      <c r="P36" s="29"/>
      <c r="Q36" s="29"/>
      <c r="R36" s="29"/>
      <c r="S36" s="29"/>
    </row>
  </sheetData>
  <sheetProtection algorithmName="SHA-512" hashValue="Nar6z4obi3A7AdRtRuYb7kTg/SMNs07+q2/2NWyKobkHRMbn+TP+2axRkM7tqJlY+hZsBgDlDbggUspk7UXaRQ==" saltValue="mx5VFPtWlXj0+fJ/0L6PRw==" spinCount="100000" sheet="1" objects="1" scenarios="1"/>
  <mergeCells count="7">
    <mergeCell ref="E9:H9"/>
    <mergeCell ref="C20:I20"/>
    <mergeCell ref="B1:J1"/>
    <mergeCell ref="I3:I4"/>
    <mergeCell ref="C7:I7"/>
    <mergeCell ref="C13:I13"/>
    <mergeCell ref="B11:J11"/>
  </mergeCells>
  <phoneticPr fontId="1"/>
  <pageMargins left="0.7" right="0.7" top="0.75" bottom="0.75" header="0.3" footer="0.3"/>
  <pageSetup paperSize="9" scale="9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39"/>
  <sheetViews>
    <sheetView view="pageBreakPreview" zoomScaleSheetLayoutView="100" workbookViewId="0">
      <selection activeCell="I20" sqref="I20"/>
    </sheetView>
  </sheetViews>
  <sheetFormatPr defaultColWidth="10.75" defaultRowHeight="30" customHeight="1"/>
  <cols>
    <col min="1" max="1" width="10.75" style="12"/>
    <col min="2" max="2" width="2.25" style="12" customWidth="1"/>
    <col min="3" max="3" width="12.75" style="12" customWidth="1"/>
    <col min="4" max="8" width="11.75" style="12" customWidth="1"/>
    <col min="9" max="9" width="12.75" style="12" customWidth="1"/>
    <col min="10" max="10" width="2.25" style="12" customWidth="1"/>
    <col min="11" max="11" width="4.625" style="12" customWidth="1"/>
    <col min="12" max="12" width="2.25" style="12" customWidth="1"/>
    <col min="13" max="13" width="13" style="12" customWidth="1"/>
    <col min="14" max="14" width="4.75" style="12" customWidth="1"/>
    <col min="15" max="15" width="2.25" style="12" customWidth="1"/>
    <col min="16" max="18" width="10.75" style="12"/>
    <col min="19" max="19" width="12.75" style="12" customWidth="1"/>
    <col min="20" max="16384" width="10.75" style="12"/>
  </cols>
  <sheetData>
    <row r="1" spans="2:14" ht="60" customHeight="1">
      <c r="B1" s="172" t="s">
        <v>32</v>
      </c>
      <c r="C1" s="172"/>
      <c r="D1" s="172"/>
      <c r="E1" s="172"/>
      <c r="F1" s="172"/>
      <c r="G1" s="172"/>
      <c r="H1" s="172"/>
      <c r="I1" s="172"/>
      <c r="J1" s="172"/>
      <c r="M1" s="29"/>
      <c r="N1" s="29"/>
    </row>
    <row r="2" spans="2:14" s="57" customFormat="1" ht="19.899999999999999" customHeight="1">
      <c r="C2" s="58"/>
      <c r="D2" s="58"/>
      <c r="E2" s="58"/>
      <c r="F2" s="58"/>
      <c r="G2" s="58"/>
      <c r="H2" s="58"/>
      <c r="I2" s="44" t="s">
        <v>19</v>
      </c>
      <c r="J2" s="58"/>
    </row>
    <row r="3" spans="2:14" s="57" customFormat="1" ht="19.899999999999999" customHeight="1">
      <c r="C3" s="58"/>
      <c r="D3" s="58"/>
      <c r="E3" s="58"/>
      <c r="F3" s="58"/>
      <c r="G3" s="58"/>
      <c r="H3" s="58"/>
      <c r="I3" s="193" t="s">
        <v>108</v>
      </c>
      <c r="J3" s="58"/>
    </row>
    <row r="4" spans="2:14" s="57" customFormat="1" ht="19.899999999999999" customHeight="1">
      <c r="C4" s="58"/>
      <c r="D4" s="58"/>
      <c r="E4" s="58"/>
      <c r="F4" s="58"/>
      <c r="G4" s="58"/>
      <c r="H4" s="58"/>
      <c r="I4" s="194"/>
      <c r="J4" s="58"/>
    </row>
    <row r="5" spans="2:14" ht="35.1" customHeight="1">
      <c r="C5" s="35"/>
      <c r="D5" s="35"/>
      <c r="E5" s="35"/>
      <c r="F5" s="35"/>
      <c r="G5" s="35"/>
      <c r="H5" s="35"/>
      <c r="I5" s="35"/>
    </row>
    <row r="6" spans="2:14" ht="60" customHeight="1">
      <c r="C6" s="191" t="s">
        <v>100</v>
      </c>
      <c r="D6" s="191"/>
      <c r="E6" s="191"/>
      <c r="F6" s="191"/>
      <c r="G6" s="191"/>
      <c r="H6" s="191"/>
      <c r="I6" s="191"/>
    </row>
    <row r="7" spans="2:14" s="39" customFormat="1" ht="25.15" customHeight="1">
      <c r="C7" s="9" t="s">
        <v>47</v>
      </c>
      <c r="D7" s="9"/>
      <c r="E7" s="9"/>
      <c r="F7" s="16"/>
      <c r="G7" s="9"/>
      <c r="H7" s="16"/>
      <c r="I7" s="9"/>
    </row>
    <row r="8" spans="2:14" s="39" customFormat="1" ht="25.15" customHeight="1">
      <c r="C8" s="9" t="str">
        <f>"委員長　"&amp;入力!$C$8&amp;"　殿"</f>
        <v>委員長　椎 葉　勇　殿</v>
      </c>
      <c r="D8" s="9"/>
      <c r="E8" s="9"/>
      <c r="F8" s="16"/>
      <c r="G8" s="9"/>
      <c r="H8" s="16"/>
      <c r="I8" s="9"/>
    </row>
    <row r="9" spans="2:14" ht="30" customHeight="1">
      <c r="C9" s="94"/>
      <c r="D9" s="94"/>
      <c r="E9" s="94"/>
      <c r="F9" s="94"/>
      <c r="G9" s="94"/>
      <c r="H9" s="94"/>
      <c r="I9" s="94"/>
    </row>
    <row r="10" spans="2:14" ht="40.15" customHeight="1">
      <c r="C10" s="214" t="s">
        <v>54</v>
      </c>
      <c r="D10" s="215"/>
      <c r="E10" s="176"/>
      <c r="F10" s="176"/>
      <c r="G10" s="176"/>
      <c r="H10" s="176"/>
      <c r="I10" s="176"/>
    </row>
    <row r="11" spans="2:14" s="23" customFormat="1" ht="40.15" customHeight="1">
      <c r="B11" s="20"/>
      <c r="C11" s="214" t="s">
        <v>55</v>
      </c>
      <c r="D11" s="215"/>
      <c r="E11" s="216" t="s">
        <v>153</v>
      </c>
      <c r="F11" s="216"/>
      <c r="G11" s="216"/>
      <c r="H11" s="216"/>
      <c r="I11" s="216"/>
    </row>
    <row r="12" spans="2:14" s="23" customFormat="1" ht="40.15" customHeight="1">
      <c r="B12" s="20"/>
      <c r="C12" s="217" t="s">
        <v>70</v>
      </c>
      <c r="D12" s="217"/>
      <c r="E12" s="203" t="str">
        <f>入力!$C$7&amp;"　　　　　年　　　　　月　　　　　日"</f>
        <v>令和　　　　　年　　　　　月　　　　　日</v>
      </c>
      <c r="F12" s="204"/>
      <c r="G12" s="204"/>
      <c r="H12" s="204"/>
      <c r="I12" s="205"/>
    </row>
    <row r="13" spans="2:14" s="23" customFormat="1" ht="40.15" customHeight="1">
      <c r="B13" s="20"/>
      <c r="C13" s="217" t="s">
        <v>10</v>
      </c>
      <c r="D13" s="217"/>
      <c r="E13" s="176"/>
      <c r="F13" s="176"/>
      <c r="G13" s="176"/>
      <c r="H13" s="176"/>
      <c r="I13" s="176"/>
      <c r="J13" s="20"/>
    </row>
    <row r="14" spans="2:14" ht="35.1" customHeight="1">
      <c r="B14" s="32"/>
      <c r="C14" s="32"/>
      <c r="D14" s="31"/>
      <c r="E14" s="32"/>
      <c r="F14" s="32"/>
      <c r="G14" s="32"/>
      <c r="H14" s="32"/>
      <c r="I14" s="32"/>
      <c r="J14" s="32"/>
    </row>
    <row r="15" spans="2:14" ht="35.1" customHeight="1">
      <c r="C15" s="197" t="s">
        <v>78</v>
      </c>
      <c r="D15" s="197"/>
      <c r="E15" s="197"/>
      <c r="F15" s="197"/>
      <c r="G15" s="197"/>
      <c r="H15" s="197"/>
      <c r="I15" s="197"/>
    </row>
    <row r="16" spans="2:14" ht="30" customHeight="1">
      <c r="C16" s="41"/>
      <c r="D16" s="41"/>
      <c r="E16" s="41"/>
      <c r="F16" s="41"/>
      <c r="G16" s="41"/>
      <c r="H16" s="41"/>
      <c r="I16" s="41"/>
    </row>
    <row r="17" spans="2:14" s="39" customFormat="1" ht="30" customHeight="1">
      <c r="C17" s="171" t="str">
        <f>入力!$C$7&amp;"　　　　　年　　　　　月　　　　　日"</f>
        <v>令和　　　　　年　　　　　月　　　　　日</v>
      </c>
      <c r="D17" s="171"/>
      <c r="E17" s="171"/>
      <c r="F17" s="171"/>
      <c r="G17" s="171"/>
      <c r="H17" s="171"/>
      <c r="I17" s="171"/>
    </row>
    <row r="18" spans="2:14" ht="40.15" customHeight="1">
      <c r="C18" s="26"/>
      <c r="E18" s="17" t="s">
        <v>1</v>
      </c>
      <c r="F18" s="134"/>
      <c r="G18" s="132"/>
      <c r="H18" s="132"/>
      <c r="I18" s="133"/>
      <c r="M18" s="39"/>
    </row>
    <row r="19" spans="2:14" ht="40.15" customHeight="1">
      <c r="C19" s="9"/>
      <c r="D19" s="32"/>
      <c r="E19" s="17" t="s">
        <v>46</v>
      </c>
      <c r="F19" s="132"/>
      <c r="G19" s="132"/>
      <c r="H19" s="132"/>
      <c r="I19" s="133"/>
    </row>
    <row r="20" spans="2:14" ht="40.15" customHeight="1">
      <c r="C20" s="9"/>
      <c r="D20" s="32"/>
      <c r="E20" s="17" t="s">
        <v>0</v>
      </c>
      <c r="F20" s="132"/>
      <c r="G20" s="132"/>
      <c r="H20" s="132"/>
      <c r="I20" s="133"/>
    </row>
    <row r="21" spans="2:14" s="31" customFormat="1" ht="35.1" customHeight="1">
      <c r="B21" s="30"/>
      <c r="C21" s="37"/>
      <c r="D21" s="32"/>
      <c r="E21" s="32"/>
      <c r="F21" s="32"/>
      <c r="G21" s="32"/>
      <c r="H21" s="32"/>
      <c r="I21" s="32"/>
      <c r="J21" s="32"/>
    </row>
    <row r="22" spans="2:14" ht="35.1" customHeight="1">
      <c r="C22" s="198"/>
      <c r="D22" s="198"/>
      <c r="E22" s="198"/>
      <c r="F22" s="198"/>
      <c r="G22" s="198"/>
      <c r="H22" s="198"/>
      <c r="I22" s="198"/>
    </row>
    <row r="23" spans="2:14" ht="30" customHeight="1">
      <c r="B23" s="32"/>
      <c r="J23" s="32"/>
    </row>
    <row r="24" spans="2:14" s="31" customFormat="1" ht="30" customHeight="1">
      <c r="B24" s="33"/>
      <c r="C24" s="201"/>
      <c r="D24" s="201"/>
      <c r="E24" s="201"/>
      <c r="F24" s="201"/>
      <c r="G24" s="201"/>
      <c r="H24" s="201"/>
      <c r="I24" s="201"/>
    </row>
    <row r="25" spans="2:14" ht="30" customHeight="1">
      <c r="B25" s="32"/>
      <c r="J25" s="32"/>
    </row>
    <row r="26" spans="2:14" ht="30" customHeight="1">
      <c r="B26" s="38"/>
      <c r="C26" s="32"/>
      <c r="D26" s="32"/>
      <c r="E26" s="32"/>
      <c r="F26" s="32"/>
      <c r="G26" s="32"/>
      <c r="H26" s="32"/>
      <c r="I26" s="32"/>
      <c r="J26" s="32"/>
    </row>
    <row r="27" spans="2:14" ht="30" customHeight="1">
      <c r="B27" s="38"/>
      <c r="C27" s="32"/>
      <c r="D27" s="32"/>
      <c r="E27" s="32"/>
      <c r="F27" s="32"/>
      <c r="G27" s="32"/>
      <c r="H27" s="32"/>
      <c r="I27" s="32"/>
      <c r="J27" s="32"/>
    </row>
    <row r="28" spans="2:14" ht="30" customHeight="1">
      <c r="B28" s="38"/>
      <c r="C28" s="32"/>
      <c r="D28" s="32"/>
      <c r="E28" s="32"/>
      <c r="F28" s="32"/>
      <c r="G28" s="32"/>
      <c r="H28" s="32"/>
      <c r="I28" s="32"/>
      <c r="J28" s="32"/>
    </row>
    <row r="29" spans="2:14" ht="30" customHeight="1">
      <c r="B29" s="34"/>
      <c r="C29" s="32"/>
      <c r="D29" s="29"/>
      <c r="E29" s="32"/>
      <c r="F29" s="32"/>
      <c r="G29" s="32"/>
      <c r="H29" s="32"/>
      <c r="I29" s="32"/>
      <c r="M29" s="29"/>
      <c r="N29" s="29"/>
    </row>
    <row r="30" spans="2:14" ht="30" customHeight="1">
      <c r="C30" s="29"/>
      <c r="D30" s="29"/>
      <c r="E30" s="29"/>
      <c r="F30" s="29"/>
      <c r="G30" s="29"/>
      <c r="H30" s="29"/>
      <c r="I30" s="29"/>
      <c r="M30" s="29"/>
      <c r="N30" s="29"/>
    </row>
    <row r="31" spans="2:14" ht="30" customHeight="1">
      <c r="C31" s="29"/>
      <c r="D31" s="29"/>
      <c r="E31" s="29"/>
      <c r="F31" s="29"/>
      <c r="G31" s="29"/>
      <c r="H31" s="29"/>
      <c r="I31" s="29"/>
      <c r="M31" s="29"/>
      <c r="N31" s="29"/>
    </row>
    <row r="32" spans="2:14" ht="30" customHeight="1">
      <c r="C32" s="29"/>
      <c r="D32" s="29"/>
      <c r="E32" s="29"/>
      <c r="F32" s="29"/>
      <c r="G32" s="29"/>
      <c r="H32" s="29"/>
      <c r="I32" s="29"/>
      <c r="M32" s="29"/>
      <c r="N32" s="29"/>
    </row>
    <row r="33" spans="3:14" ht="30" customHeight="1">
      <c r="C33" s="29"/>
      <c r="D33" s="29"/>
      <c r="E33" s="29"/>
      <c r="F33" s="29"/>
      <c r="G33" s="29"/>
      <c r="H33" s="29"/>
      <c r="I33" s="29"/>
      <c r="M33" s="29"/>
      <c r="N33" s="29"/>
    </row>
    <row r="34" spans="3:14" ht="30" customHeight="1">
      <c r="C34" s="29"/>
      <c r="D34" s="29"/>
      <c r="E34" s="29"/>
      <c r="F34" s="29"/>
      <c r="G34" s="29"/>
      <c r="H34" s="29"/>
      <c r="I34" s="29"/>
      <c r="M34" s="29"/>
      <c r="N34" s="29"/>
    </row>
    <row r="35" spans="3:14" ht="30" customHeight="1">
      <c r="C35" s="29"/>
      <c r="D35" s="29"/>
      <c r="E35" s="29"/>
      <c r="F35" s="29"/>
      <c r="G35" s="29"/>
      <c r="H35" s="29"/>
      <c r="I35" s="29"/>
      <c r="M35" s="29"/>
      <c r="N35" s="29"/>
    </row>
    <row r="36" spans="3:14" ht="30" customHeight="1">
      <c r="C36" s="29"/>
      <c r="D36" s="29"/>
      <c r="E36" s="29"/>
      <c r="F36" s="29"/>
      <c r="G36" s="29"/>
      <c r="H36" s="29"/>
      <c r="I36" s="29"/>
      <c r="M36" s="29"/>
      <c r="N36" s="29"/>
    </row>
    <row r="37" spans="3:14" ht="30" customHeight="1">
      <c r="C37" s="29"/>
      <c r="D37" s="29"/>
      <c r="E37" s="29"/>
      <c r="F37" s="29"/>
      <c r="G37" s="29"/>
      <c r="H37" s="29"/>
      <c r="I37" s="29"/>
      <c r="M37" s="29"/>
      <c r="N37" s="29"/>
    </row>
    <row r="38" spans="3:14" ht="30" customHeight="1">
      <c r="C38" s="29"/>
      <c r="D38" s="29"/>
      <c r="E38" s="29"/>
      <c r="F38" s="29"/>
      <c r="G38" s="29"/>
      <c r="H38" s="29"/>
      <c r="I38" s="29"/>
      <c r="M38" s="29"/>
      <c r="N38" s="29"/>
    </row>
    <row r="39" spans="3:14" ht="30" customHeight="1">
      <c r="C39" s="29"/>
      <c r="E39" s="29"/>
      <c r="F39" s="29"/>
      <c r="G39" s="29"/>
      <c r="H39" s="29"/>
      <c r="I39" s="29"/>
    </row>
  </sheetData>
  <sheetProtection algorithmName="SHA-512" hashValue="Q6VBINw5hlteo9xzRkiDIQ2PDyeLrn3OU6eQF8e+0C5jxSJ/soc+fUQtlg515N1PfnCjBMHkMnRDL39bYxL48w==" saltValue="29lb8JXDbP3zLDHzfrGpeQ==" spinCount="100000" sheet="1" objects="1" scenarios="1"/>
  <mergeCells count="15">
    <mergeCell ref="C22:I22"/>
    <mergeCell ref="C24:I24"/>
    <mergeCell ref="C10:D10"/>
    <mergeCell ref="E10:I10"/>
    <mergeCell ref="C12:D12"/>
    <mergeCell ref="E12:I12"/>
    <mergeCell ref="C13:D13"/>
    <mergeCell ref="E13:I13"/>
    <mergeCell ref="C15:I15"/>
    <mergeCell ref="C17:I17"/>
    <mergeCell ref="B1:J1"/>
    <mergeCell ref="I3:I4"/>
    <mergeCell ref="C6:I6"/>
    <mergeCell ref="C11:D11"/>
    <mergeCell ref="E11:I11"/>
  </mergeCells>
  <phoneticPr fontId="1"/>
  <pageMargins left="0.7" right="0.7" top="0.75" bottom="0.75" header="0.3" footer="0.3"/>
  <pageSetup paperSize="9" scale="9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42"/>
  <sheetViews>
    <sheetView view="pageBreakPreview" zoomScaleSheetLayoutView="100" workbookViewId="0">
      <selection activeCell="I23" sqref="I23"/>
    </sheetView>
  </sheetViews>
  <sheetFormatPr defaultColWidth="10.75" defaultRowHeight="30" customHeight="1"/>
  <cols>
    <col min="1" max="1" width="10.75" style="12"/>
    <col min="2" max="2" width="2.25" style="12" customWidth="1"/>
    <col min="3" max="3" width="11.75" style="12" customWidth="1"/>
    <col min="4" max="4" width="15.75" style="12" customWidth="1"/>
    <col min="5" max="7" width="11.75" style="12" customWidth="1"/>
    <col min="8" max="8" width="8.75" style="12" customWidth="1"/>
    <col min="9" max="9" width="12.75" style="12" customWidth="1"/>
    <col min="10" max="10" width="2.25" style="12" customWidth="1"/>
    <col min="11" max="11" width="4.625" style="12" customWidth="1"/>
    <col min="12" max="12" width="2.25" style="12" customWidth="1"/>
    <col min="13" max="13" width="13" style="12" customWidth="1"/>
    <col min="14" max="14" width="4.75" style="12" customWidth="1"/>
    <col min="15" max="15" width="2.25" style="12" customWidth="1"/>
    <col min="16" max="18" width="10.75" style="12"/>
    <col min="19" max="19" width="12.75" style="12" customWidth="1"/>
    <col min="20" max="16384" width="10.75" style="12"/>
  </cols>
  <sheetData>
    <row r="1" spans="2:14" ht="60" customHeight="1">
      <c r="B1" s="172" t="s">
        <v>32</v>
      </c>
      <c r="C1" s="172"/>
      <c r="D1" s="172"/>
      <c r="E1" s="172"/>
      <c r="F1" s="172"/>
      <c r="G1" s="172"/>
      <c r="H1" s="172"/>
      <c r="I1" s="172"/>
      <c r="J1" s="172"/>
      <c r="M1" s="29"/>
      <c r="N1" s="29"/>
    </row>
    <row r="2" spans="2:14" s="57" customFormat="1" ht="19.899999999999999" customHeight="1">
      <c r="C2" s="58"/>
      <c r="D2" s="58"/>
      <c r="E2" s="58"/>
      <c r="F2" s="58"/>
      <c r="G2" s="58"/>
      <c r="H2" s="58"/>
      <c r="I2" s="44" t="s">
        <v>19</v>
      </c>
      <c r="J2" s="58"/>
    </row>
    <row r="3" spans="2:14" s="57" customFormat="1" ht="19.899999999999999" customHeight="1">
      <c r="C3" s="58"/>
      <c r="D3" s="58"/>
      <c r="E3" s="58"/>
      <c r="F3" s="58"/>
      <c r="G3" s="58"/>
      <c r="H3" s="58"/>
      <c r="I3" s="193" t="s">
        <v>109</v>
      </c>
      <c r="J3" s="58"/>
    </row>
    <row r="4" spans="2:14" s="57" customFormat="1" ht="19.899999999999999" customHeight="1">
      <c r="C4" s="58"/>
      <c r="D4" s="58"/>
      <c r="E4" s="58"/>
      <c r="F4" s="58"/>
      <c r="G4" s="58"/>
      <c r="H4" s="58"/>
      <c r="I4" s="194"/>
      <c r="J4" s="58"/>
    </row>
    <row r="5" spans="2:14" ht="35.1" customHeight="1">
      <c r="C5" s="35"/>
      <c r="D5" s="35"/>
      <c r="E5" s="35"/>
      <c r="F5" s="35"/>
      <c r="G5" s="35"/>
      <c r="H5" s="35"/>
      <c r="I5" s="35"/>
    </row>
    <row r="6" spans="2:14" ht="55.15" customHeight="1">
      <c r="C6" s="191" t="s">
        <v>56</v>
      </c>
      <c r="D6" s="191"/>
      <c r="E6" s="191"/>
      <c r="F6" s="191"/>
      <c r="G6" s="191"/>
      <c r="H6" s="191"/>
      <c r="I6" s="191"/>
    </row>
    <row r="7" spans="2:14" s="24" customFormat="1" ht="25.15" customHeight="1">
      <c r="C7" s="9" t="s">
        <v>47</v>
      </c>
      <c r="D7" s="9"/>
      <c r="E7" s="9"/>
      <c r="F7" s="16"/>
      <c r="G7" s="9"/>
      <c r="H7" s="16"/>
      <c r="I7" s="9"/>
    </row>
    <row r="8" spans="2:14" s="24" customFormat="1" ht="25.15" customHeight="1">
      <c r="C8" s="9" t="str">
        <f>"委員長　"&amp;入力!$C$8&amp;"　殿"</f>
        <v>委員長　椎 葉　勇　殿</v>
      </c>
      <c r="D8" s="9"/>
      <c r="E8" s="9"/>
      <c r="F8" s="16"/>
      <c r="G8" s="9"/>
      <c r="H8" s="16"/>
      <c r="I8" s="9"/>
    </row>
    <row r="9" spans="2:14" s="9" customFormat="1" ht="15.4" customHeight="1">
      <c r="C9" s="91"/>
      <c r="D9" s="91"/>
      <c r="E9" s="91"/>
      <c r="F9" s="91"/>
      <c r="G9" s="91"/>
      <c r="H9" s="91"/>
      <c r="I9" s="91"/>
    </row>
    <row r="10" spans="2:14" s="23" customFormat="1" ht="40.15" customHeight="1">
      <c r="B10" s="20"/>
      <c r="C10" s="219" t="s">
        <v>65</v>
      </c>
      <c r="D10" s="15" t="s">
        <v>0</v>
      </c>
      <c r="E10" s="176"/>
      <c r="F10" s="176"/>
      <c r="G10" s="176"/>
      <c r="H10" s="176"/>
      <c r="I10" s="176"/>
      <c r="J10" s="36"/>
    </row>
    <row r="11" spans="2:14" s="23" customFormat="1" ht="40.15" customHeight="1">
      <c r="B11" s="20"/>
      <c r="C11" s="219"/>
      <c r="D11" s="15" t="s">
        <v>12</v>
      </c>
      <c r="E11" s="167" t="s">
        <v>60</v>
      </c>
      <c r="F11" s="167"/>
      <c r="G11" s="167"/>
      <c r="H11" s="167"/>
      <c r="I11" s="167"/>
      <c r="J11" s="16"/>
    </row>
    <row r="12" spans="2:14" s="23" customFormat="1" ht="40.15" customHeight="1">
      <c r="B12" s="20"/>
      <c r="C12" s="219"/>
      <c r="D12" s="220" t="s">
        <v>1</v>
      </c>
      <c r="E12" s="176"/>
      <c r="F12" s="176"/>
      <c r="G12" s="176"/>
      <c r="H12" s="176"/>
      <c r="I12" s="176"/>
    </row>
    <row r="13" spans="2:14" s="23" customFormat="1" ht="40.15" customHeight="1">
      <c r="B13" s="20"/>
      <c r="C13" s="219"/>
      <c r="D13" s="221"/>
      <c r="E13" s="210" t="s">
        <v>45</v>
      </c>
      <c r="F13" s="210"/>
      <c r="G13" s="210"/>
      <c r="H13" s="210"/>
      <c r="I13" s="210"/>
    </row>
    <row r="14" spans="2:14" s="23" customFormat="1" ht="40.15" customHeight="1">
      <c r="B14" s="20"/>
      <c r="C14" s="219"/>
      <c r="D14" s="15" t="s">
        <v>59</v>
      </c>
      <c r="E14" s="176"/>
      <c r="F14" s="176"/>
      <c r="G14" s="176"/>
      <c r="H14" s="176"/>
      <c r="I14" s="176"/>
      <c r="J14" s="20"/>
    </row>
    <row r="15" spans="2:14" s="9" customFormat="1" ht="40.15" customHeight="1">
      <c r="B15" s="27"/>
      <c r="C15" s="219"/>
      <c r="D15" s="15" t="s">
        <v>58</v>
      </c>
      <c r="E15" s="203" t="str">
        <f>入力!$C$7&amp;"　　　　　年　　　　　月　　　　　日"</f>
        <v>令和　　　　　年　　　　　月　　　　　日</v>
      </c>
      <c r="F15" s="204"/>
      <c r="G15" s="204"/>
      <c r="H15" s="204"/>
      <c r="I15" s="205"/>
      <c r="J15" s="27"/>
    </row>
    <row r="16" spans="2:14" s="9" customFormat="1" ht="40.15" customHeight="1">
      <c r="B16" s="27"/>
      <c r="C16" s="180" t="s">
        <v>10</v>
      </c>
      <c r="D16" s="180"/>
      <c r="E16" s="176"/>
      <c r="F16" s="176"/>
      <c r="G16" s="176"/>
      <c r="H16" s="176"/>
      <c r="I16" s="176"/>
      <c r="J16" s="27"/>
    </row>
    <row r="17" spans="2:14" s="9" customFormat="1" ht="15.4" customHeight="1">
      <c r="B17" s="27"/>
      <c r="C17" s="25"/>
      <c r="D17" s="25"/>
      <c r="E17" s="20"/>
      <c r="F17" s="20"/>
      <c r="G17" s="20"/>
      <c r="H17" s="20"/>
      <c r="I17" s="20"/>
      <c r="J17" s="27"/>
    </row>
    <row r="18" spans="2:14" s="9" customFormat="1" ht="40.15" customHeight="1">
      <c r="C18" s="197" t="str">
        <f>"　"&amp;入力!C7&amp;入力!D7&amp;入力!E7&amp;入力!F7&amp;"執行の"&amp;入力!C5&amp;"における出納責任者を上記のとおり選任しましたから届出をします。"</f>
        <v>　令和３年６月２０日執行の椎葉村長選挙における出納責任者を上記のとおり選任しましたから届出をします。</v>
      </c>
      <c r="D18" s="197"/>
      <c r="E18" s="197"/>
      <c r="F18" s="197"/>
      <c r="G18" s="197"/>
      <c r="H18" s="197"/>
      <c r="I18" s="197"/>
    </row>
    <row r="19" spans="2:14" s="9" customFormat="1" ht="15.4" customHeight="1">
      <c r="C19" s="23"/>
      <c r="D19" s="23"/>
      <c r="E19" s="23"/>
      <c r="F19" s="23"/>
      <c r="G19" s="23"/>
      <c r="H19" s="23"/>
      <c r="I19" s="23"/>
    </row>
    <row r="20" spans="2:14" s="24" customFormat="1" ht="30" customHeight="1">
      <c r="C20" s="171" t="str">
        <f>入力!$C$7&amp;"　　　　　年　　　　　月　　　　　日"</f>
        <v>令和　　　　　年　　　　　月　　　　　日</v>
      </c>
      <c r="D20" s="171"/>
      <c r="E20" s="171"/>
      <c r="F20" s="171"/>
      <c r="G20" s="171"/>
      <c r="H20" s="171"/>
      <c r="I20" s="171"/>
    </row>
    <row r="21" spans="2:14" s="9" customFormat="1" ht="40.15" customHeight="1">
      <c r="C21" s="26"/>
      <c r="D21" s="23" t="s">
        <v>64</v>
      </c>
      <c r="E21" s="17" t="s">
        <v>1</v>
      </c>
      <c r="F21" s="132"/>
      <c r="G21" s="132"/>
      <c r="H21" s="132"/>
      <c r="I21" s="133"/>
      <c r="M21" s="24"/>
    </row>
    <row r="22" spans="2:14" s="9" customFormat="1" ht="40.15" customHeight="1">
      <c r="D22" s="27"/>
      <c r="E22" s="17" t="s">
        <v>46</v>
      </c>
      <c r="F22" s="132"/>
      <c r="G22" s="132"/>
      <c r="H22" s="132"/>
      <c r="I22" s="133"/>
    </row>
    <row r="23" spans="2:14" s="9" customFormat="1" ht="40.15" customHeight="1">
      <c r="D23" s="27"/>
      <c r="E23" s="17" t="s">
        <v>0</v>
      </c>
      <c r="F23" s="132"/>
      <c r="G23" s="132"/>
      <c r="H23" s="132"/>
      <c r="I23" s="133"/>
    </row>
    <row r="24" spans="2:14" s="31" customFormat="1" ht="25.15" customHeight="1">
      <c r="B24" s="37" t="s">
        <v>61</v>
      </c>
      <c r="D24" s="32"/>
      <c r="E24" s="32"/>
      <c r="F24" s="32"/>
      <c r="G24" s="32"/>
      <c r="H24" s="32"/>
      <c r="I24" s="32"/>
      <c r="J24" s="32"/>
    </row>
    <row r="25" spans="2:14" ht="25.15" customHeight="1">
      <c r="B25" s="212" t="s">
        <v>225</v>
      </c>
      <c r="C25" s="212" t="s">
        <v>62</v>
      </c>
      <c r="D25" s="212"/>
      <c r="E25" s="212"/>
      <c r="F25" s="212"/>
      <c r="G25" s="212"/>
      <c r="H25" s="212"/>
      <c r="I25" s="212"/>
      <c r="J25" s="212"/>
    </row>
    <row r="26" spans="2:14" ht="25.15" customHeight="1">
      <c r="B26" s="218"/>
      <c r="C26" s="212"/>
      <c r="D26" s="212"/>
      <c r="E26" s="212"/>
      <c r="F26" s="212"/>
      <c r="G26" s="212"/>
      <c r="H26" s="212"/>
      <c r="I26" s="212"/>
      <c r="J26" s="212"/>
    </row>
    <row r="27" spans="2:14" s="31" customFormat="1" ht="30" customHeight="1">
      <c r="B27" s="33"/>
      <c r="C27" s="201"/>
      <c r="D27" s="201"/>
      <c r="E27" s="201"/>
      <c r="F27" s="201"/>
      <c r="G27" s="201"/>
      <c r="H27" s="201"/>
      <c r="I27" s="201"/>
    </row>
    <row r="28" spans="2:14" ht="30" customHeight="1">
      <c r="B28" s="32"/>
      <c r="J28" s="32"/>
    </row>
    <row r="29" spans="2:14" ht="30" customHeight="1">
      <c r="B29" s="38"/>
      <c r="C29" s="32"/>
      <c r="D29" s="32"/>
      <c r="E29" s="32"/>
      <c r="F29" s="32"/>
      <c r="G29" s="32"/>
      <c r="H29" s="32"/>
      <c r="I29" s="32"/>
      <c r="J29" s="32"/>
    </row>
    <row r="30" spans="2:14" ht="30" customHeight="1">
      <c r="B30" s="38"/>
      <c r="C30" s="32"/>
      <c r="D30" s="32"/>
      <c r="E30" s="32"/>
      <c r="F30" s="32"/>
      <c r="G30" s="32"/>
      <c r="H30" s="32"/>
      <c r="I30" s="32"/>
      <c r="J30" s="32"/>
    </row>
    <row r="31" spans="2:14" ht="30" customHeight="1">
      <c r="B31" s="38"/>
      <c r="C31" s="32"/>
      <c r="D31" s="32"/>
      <c r="E31" s="32"/>
      <c r="F31" s="32"/>
      <c r="G31" s="32"/>
      <c r="H31" s="32"/>
      <c r="I31" s="32"/>
      <c r="J31" s="32"/>
    </row>
    <row r="32" spans="2:14" ht="30" customHeight="1">
      <c r="B32" s="34"/>
      <c r="C32" s="32"/>
      <c r="D32" s="29"/>
      <c r="E32" s="32"/>
      <c r="F32" s="32"/>
      <c r="G32" s="32"/>
      <c r="H32" s="32"/>
      <c r="I32" s="32"/>
      <c r="M32" s="29"/>
      <c r="N32" s="29"/>
    </row>
    <row r="33" spans="3:14" ht="30" customHeight="1">
      <c r="C33" s="29"/>
      <c r="D33" s="29"/>
      <c r="E33" s="29"/>
      <c r="F33" s="29"/>
      <c r="G33" s="29"/>
      <c r="H33" s="29"/>
      <c r="I33" s="29"/>
      <c r="M33" s="29"/>
      <c r="N33" s="29"/>
    </row>
    <row r="34" spans="3:14" ht="30" customHeight="1">
      <c r="C34" s="29"/>
      <c r="D34" s="29"/>
      <c r="E34" s="29"/>
      <c r="F34" s="29"/>
      <c r="G34" s="29"/>
      <c r="H34" s="29"/>
      <c r="I34" s="29"/>
      <c r="M34" s="29"/>
      <c r="N34" s="29"/>
    </row>
    <row r="35" spans="3:14" ht="30" customHeight="1">
      <c r="C35" s="29"/>
      <c r="D35" s="29"/>
      <c r="E35" s="29"/>
      <c r="F35" s="29"/>
      <c r="G35" s="29"/>
      <c r="H35" s="29"/>
      <c r="I35" s="29"/>
      <c r="M35" s="29"/>
      <c r="N35" s="29"/>
    </row>
    <row r="36" spans="3:14" ht="30" customHeight="1">
      <c r="C36" s="29"/>
      <c r="D36" s="29"/>
      <c r="E36" s="29"/>
      <c r="F36" s="29"/>
      <c r="G36" s="29"/>
      <c r="H36" s="29"/>
      <c r="I36" s="29"/>
      <c r="M36" s="29"/>
      <c r="N36" s="29"/>
    </row>
    <row r="37" spans="3:14" ht="30" customHeight="1">
      <c r="C37" s="29"/>
      <c r="D37" s="29"/>
      <c r="E37" s="29"/>
      <c r="F37" s="29"/>
      <c r="G37" s="29"/>
      <c r="H37" s="29"/>
      <c r="I37" s="29"/>
      <c r="M37" s="29"/>
      <c r="N37" s="29"/>
    </row>
    <row r="38" spans="3:14" ht="30" customHeight="1">
      <c r="C38" s="29"/>
      <c r="D38" s="29"/>
      <c r="E38" s="29"/>
      <c r="F38" s="29"/>
      <c r="G38" s="29"/>
      <c r="H38" s="29"/>
      <c r="I38" s="29"/>
      <c r="M38" s="29"/>
      <c r="N38" s="29"/>
    </row>
    <row r="39" spans="3:14" ht="30" customHeight="1">
      <c r="C39" s="29"/>
      <c r="D39" s="29"/>
      <c r="E39" s="29"/>
      <c r="F39" s="29"/>
      <c r="G39" s="29"/>
      <c r="H39" s="29"/>
      <c r="I39" s="29"/>
      <c r="M39" s="29"/>
      <c r="N39" s="29"/>
    </row>
    <row r="40" spans="3:14" ht="30" customHeight="1">
      <c r="C40" s="29"/>
      <c r="D40" s="29"/>
      <c r="E40" s="29"/>
      <c r="F40" s="29"/>
      <c r="G40" s="29"/>
      <c r="H40" s="29"/>
      <c r="I40" s="29"/>
      <c r="M40" s="29"/>
      <c r="N40" s="29"/>
    </row>
    <row r="41" spans="3:14" ht="30" customHeight="1">
      <c r="C41" s="29"/>
      <c r="D41" s="29"/>
      <c r="E41" s="29"/>
      <c r="F41" s="29"/>
      <c r="G41" s="29"/>
      <c r="H41" s="29"/>
      <c r="I41" s="29"/>
      <c r="M41" s="29"/>
      <c r="N41" s="29"/>
    </row>
    <row r="42" spans="3:14" ht="30" customHeight="1">
      <c r="C42" s="29"/>
      <c r="E42" s="29"/>
      <c r="F42" s="29"/>
      <c r="G42" s="29"/>
      <c r="H42" s="29"/>
      <c r="I42" s="29"/>
    </row>
  </sheetData>
  <sheetProtection algorithmName="SHA-512" hashValue="pPyuYWW4u7+zkXt1tDa3m0tttdrzpiJO/vzShBR4fnFXIQRrFoS2WhundDiG7fqcSrJ0mZEKRXLCXkC1ULTDWA==" saltValue="2GcRqWqe4wA1M4vmw+La0Q==" spinCount="100000" sheet="1" objects="1" scenarios="1"/>
  <mergeCells count="18">
    <mergeCell ref="B25:B26"/>
    <mergeCell ref="C27:I27"/>
    <mergeCell ref="C10:C15"/>
    <mergeCell ref="D12:D13"/>
    <mergeCell ref="E11:I11"/>
    <mergeCell ref="E12:I12"/>
    <mergeCell ref="C16:D16"/>
    <mergeCell ref="E16:I16"/>
    <mergeCell ref="E15:I15"/>
    <mergeCell ref="E14:I14"/>
    <mergeCell ref="C18:I18"/>
    <mergeCell ref="C20:I20"/>
    <mergeCell ref="C25:J26"/>
    <mergeCell ref="B1:J1"/>
    <mergeCell ref="I3:I4"/>
    <mergeCell ref="C6:I6"/>
    <mergeCell ref="E10:I10"/>
    <mergeCell ref="E13:I13"/>
  </mergeCells>
  <phoneticPr fontId="1"/>
  <pageMargins left="0.7" right="0.7" top="0.75" bottom="0.75" header="0.3" footer="0.3"/>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37"/>
  <sheetViews>
    <sheetView view="pageBreakPreview" zoomScaleSheetLayoutView="100" workbookViewId="0">
      <selection activeCell="I16" sqref="I16"/>
    </sheetView>
  </sheetViews>
  <sheetFormatPr defaultColWidth="10.75" defaultRowHeight="30" customHeight="1"/>
  <cols>
    <col min="1" max="1" width="10.75" style="12"/>
    <col min="2" max="2" width="2.25" style="12" customWidth="1"/>
    <col min="3" max="3" width="12.75" style="12" customWidth="1"/>
    <col min="4" max="8" width="11.75" style="12" customWidth="1"/>
    <col min="9" max="9" width="12.75" style="12" customWidth="1"/>
    <col min="10" max="10" width="2.25" style="12" customWidth="1"/>
    <col min="11" max="11" width="4.625" style="12" customWidth="1"/>
    <col min="12" max="12" width="2.25" style="12" customWidth="1"/>
    <col min="13" max="16" width="9.25" style="12" customWidth="1"/>
    <col min="17" max="17" width="14.625" style="12" customWidth="1"/>
    <col min="18" max="18" width="13" style="12" customWidth="1"/>
    <col min="19" max="19" width="12.75" style="12" customWidth="1"/>
    <col min="20" max="20" width="2.25" style="12" customWidth="1"/>
    <col min="21" max="16384" width="10.75" style="12"/>
  </cols>
  <sheetData>
    <row r="1" spans="2:19" ht="60" customHeight="1">
      <c r="B1" s="172" t="s">
        <v>32</v>
      </c>
      <c r="C1" s="172"/>
      <c r="D1" s="172"/>
      <c r="E1" s="172"/>
      <c r="F1" s="172"/>
      <c r="G1" s="172"/>
      <c r="H1" s="172"/>
      <c r="I1" s="172"/>
      <c r="J1" s="172"/>
      <c r="M1" s="29"/>
      <c r="N1" s="29"/>
      <c r="O1" s="29"/>
      <c r="P1" s="29"/>
      <c r="Q1" s="29"/>
      <c r="R1" s="29"/>
      <c r="S1" s="29"/>
    </row>
    <row r="2" spans="2:19" s="57" customFormat="1" ht="19.899999999999999" customHeight="1">
      <c r="C2" s="58"/>
      <c r="D2" s="58"/>
      <c r="E2" s="58"/>
      <c r="F2" s="58"/>
      <c r="G2" s="58"/>
      <c r="H2" s="58"/>
      <c r="I2" s="44" t="s">
        <v>19</v>
      </c>
      <c r="J2" s="58"/>
    </row>
    <row r="3" spans="2:19" s="57" customFormat="1" ht="19.899999999999999" customHeight="1">
      <c r="C3" s="58"/>
      <c r="D3" s="58"/>
      <c r="E3" s="58"/>
      <c r="F3" s="58"/>
      <c r="G3" s="58"/>
      <c r="H3" s="58"/>
      <c r="I3" s="193" t="s">
        <v>110</v>
      </c>
      <c r="J3" s="58"/>
    </row>
    <row r="4" spans="2:19" s="57" customFormat="1" ht="19.899999999999999" customHeight="1">
      <c r="C4" s="58"/>
      <c r="D4" s="58"/>
      <c r="E4" s="58"/>
      <c r="F4" s="58"/>
      <c r="G4" s="58"/>
      <c r="H4" s="58"/>
      <c r="I4" s="194"/>
      <c r="J4" s="58"/>
    </row>
    <row r="5" spans="2:19" ht="35.1" customHeight="1">
      <c r="C5" s="35"/>
      <c r="D5" s="35"/>
      <c r="E5" s="35"/>
      <c r="F5" s="35"/>
      <c r="G5" s="35"/>
      <c r="H5" s="35"/>
      <c r="I5" s="35"/>
    </row>
    <row r="6" spans="2:19" ht="30" customHeight="1">
      <c r="B6" s="32"/>
      <c r="C6" s="32"/>
      <c r="D6" s="32"/>
      <c r="E6" s="32"/>
      <c r="F6" s="32"/>
      <c r="G6" s="32"/>
      <c r="H6" s="32"/>
      <c r="I6" s="32"/>
      <c r="J6" s="32"/>
    </row>
    <row r="7" spans="2:19" ht="60" customHeight="1">
      <c r="C7" s="191" t="s">
        <v>68</v>
      </c>
      <c r="D7" s="191"/>
      <c r="E7" s="191"/>
      <c r="F7" s="191"/>
      <c r="G7" s="191"/>
      <c r="H7" s="191"/>
      <c r="I7" s="191"/>
    </row>
    <row r="8" spans="2:19" ht="30" customHeight="1">
      <c r="C8" s="40"/>
      <c r="D8" s="40"/>
      <c r="E8" s="40"/>
      <c r="F8" s="40"/>
      <c r="G8" s="40"/>
      <c r="H8" s="40"/>
      <c r="I8" s="40"/>
    </row>
    <row r="9" spans="2:19" ht="30" customHeight="1">
      <c r="C9" s="91" t="s">
        <v>30</v>
      </c>
      <c r="D9" s="136"/>
      <c r="E9" s="137" t="s">
        <v>31</v>
      </c>
      <c r="F9" s="89"/>
      <c r="G9" s="89"/>
      <c r="H9" s="90"/>
      <c r="I9" s="90"/>
    </row>
    <row r="10" spans="2:19" ht="30" customHeight="1">
      <c r="C10" s="9"/>
      <c r="D10" s="9"/>
      <c r="E10" s="28"/>
      <c r="F10" s="9"/>
      <c r="G10" s="9"/>
      <c r="H10" s="16"/>
      <c r="I10" s="16"/>
    </row>
    <row r="11" spans="2:19" ht="45.4" customHeight="1">
      <c r="C11" s="222" t="str">
        <f>"　"&amp;入力!$C$7&amp;入力!$D$7&amp;入力!$E$7&amp;入力!$F$7&amp;"執行の"&amp;入力!$C$5&amp;"において　　　　　　　　　　　　　　　　　　　を出納責任者として選任することを承諾します。"</f>
        <v>　令和３年６月２０日執行の椎葉村長選挙において　　　　　　　　　　　　　　　　　　　を出納責任者として選任することを承諾します。</v>
      </c>
      <c r="D11" s="222"/>
      <c r="E11" s="222"/>
      <c r="F11" s="222"/>
      <c r="G11" s="222"/>
      <c r="H11" s="222"/>
      <c r="I11" s="222"/>
    </row>
    <row r="12" spans="2:19" ht="30" customHeight="1">
      <c r="C12" s="41"/>
      <c r="D12" s="41"/>
      <c r="E12" s="41"/>
      <c r="F12" s="41"/>
      <c r="G12" s="41"/>
      <c r="H12" s="41"/>
      <c r="I12" s="41"/>
    </row>
    <row r="13" spans="2:19" ht="30" customHeight="1">
      <c r="C13" s="171" t="str">
        <f>入力!$C$7&amp;"　　　　　年　　　　　月　　　　　日"</f>
        <v>令和　　　　　年　　　　　月　　　　　日</v>
      </c>
      <c r="D13" s="171"/>
      <c r="E13" s="171"/>
      <c r="F13" s="171"/>
      <c r="G13" s="171"/>
      <c r="H13" s="171"/>
      <c r="I13" s="171"/>
    </row>
    <row r="14" spans="2:19" ht="25.15" customHeight="1">
      <c r="C14" s="24"/>
      <c r="D14" s="24"/>
      <c r="E14" s="24"/>
      <c r="F14" s="24"/>
      <c r="G14" s="24"/>
      <c r="H14" s="24"/>
      <c r="I14" s="24"/>
    </row>
    <row r="15" spans="2:19" s="31" customFormat="1" ht="25.15" customHeight="1">
      <c r="B15" s="30"/>
      <c r="D15" s="32"/>
      <c r="F15" s="24" t="str">
        <f>入力!$C$5</f>
        <v>椎葉村長選挙</v>
      </c>
      <c r="G15" s="9"/>
      <c r="H15" s="9"/>
      <c r="I15" s="28"/>
      <c r="J15" s="32"/>
    </row>
    <row r="16" spans="2:19" ht="40.15" customHeight="1">
      <c r="C16" s="9"/>
      <c r="D16" s="32"/>
      <c r="F16" s="17" t="s">
        <v>49</v>
      </c>
      <c r="G16" s="132"/>
      <c r="H16" s="132"/>
      <c r="I16" s="133"/>
    </row>
    <row r="17" spans="2:19" ht="30" customHeight="1">
      <c r="B17" s="32"/>
      <c r="C17" s="32"/>
      <c r="D17" s="32"/>
      <c r="E17" s="32"/>
      <c r="F17" s="32"/>
      <c r="G17" s="32"/>
      <c r="H17" s="32"/>
      <c r="I17" s="32"/>
      <c r="J17" s="32"/>
    </row>
    <row r="18" spans="2:19" ht="30" customHeight="1">
      <c r="B18" s="32"/>
      <c r="C18" s="32"/>
      <c r="D18" s="32"/>
      <c r="E18" s="32"/>
      <c r="F18" s="32"/>
      <c r="G18" s="32"/>
      <c r="H18" s="32"/>
      <c r="I18" s="32"/>
      <c r="J18" s="32"/>
    </row>
    <row r="19" spans="2:19" ht="30" customHeight="1">
      <c r="B19" s="32"/>
      <c r="C19" s="32"/>
      <c r="D19" s="32"/>
      <c r="E19" s="32"/>
      <c r="F19" s="32"/>
      <c r="G19" s="32"/>
      <c r="H19" s="32"/>
      <c r="I19" s="32"/>
      <c r="J19" s="32"/>
    </row>
    <row r="20" spans="2:19" ht="30" customHeight="1">
      <c r="B20" s="32"/>
      <c r="C20" s="212" t="s">
        <v>52</v>
      </c>
      <c r="D20" s="212"/>
      <c r="E20" s="212"/>
      <c r="F20" s="212"/>
      <c r="G20" s="212"/>
      <c r="H20" s="212"/>
      <c r="I20" s="212"/>
      <c r="J20" s="32"/>
    </row>
    <row r="21" spans="2:19" ht="30" customHeight="1">
      <c r="B21" s="32"/>
      <c r="C21" s="32"/>
      <c r="D21" s="32"/>
      <c r="E21" s="32"/>
      <c r="F21" s="32"/>
      <c r="G21" s="32"/>
      <c r="H21" s="32"/>
      <c r="I21" s="32"/>
      <c r="J21" s="32"/>
    </row>
    <row r="22" spans="2:19" ht="30" customHeight="1">
      <c r="B22" s="32"/>
      <c r="C22" s="32"/>
      <c r="D22" s="31"/>
      <c r="E22" s="32"/>
      <c r="F22" s="32"/>
      <c r="G22" s="32"/>
      <c r="H22" s="32"/>
      <c r="I22" s="32"/>
      <c r="J22" s="32"/>
    </row>
    <row r="23" spans="2:19" s="31" customFormat="1" ht="30" customHeight="1">
      <c r="B23" s="33"/>
      <c r="D23" s="32"/>
    </row>
    <row r="24" spans="2:19" ht="30" customHeight="1">
      <c r="B24" s="32"/>
      <c r="C24" s="32"/>
      <c r="D24" s="32"/>
      <c r="E24" s="32"/>
      <c r="F24" s="32"/>
      <c r="G24" s="32"/>
      <c r="H24" s="32"/>
      <c r="I24" s="32"/>
      <c r="J24" s="32"/>
    </row>
    <row r="25" spans="2:19" ht="30" customHeight="1">
      <c r="B25" s="38"/>
      <c r="C25" s="32"/>
      <c r="D25" s="32"/>
      <c r="E25" s="32"/>
      <c r="F25" s="32"/>
      <c r="G25" s="32"/>
      <c r="H25" s="32"/>
      <c r="I25" s="32"/>
      <c r="J25" s="32"/>
    </row>
    <row r="26" spans="2:19" ht="30" customHeight="1">
      <c r="B26" s="38"/>
      <c r="C26" s="32"/>
      <c r="D26" s="32"/>
      <c r="E26" s="32"/>
      <c r="F26" s="32"/>
      <c r="G26" s="32"/>
      <c r="H26" s="32"/>
      <c r="I26" s="32"/>
      <c r="J26" s="32"/>
    </row>
    <row r="27" spans="2:19" ht="30" customHeight="1">
      <c r="B27" s="38"/>
      <c r="C27" s="32"/>
      <c r="D27" s="29"/>
      <c r="E27" s="32"/>
      <c r="F27" s="32"/>
      <c r="G27" s="32"/>
      <c r="H27" s="32"/>
      <c r="I27" s="32"/>
      <c r="J27" s="32"/>
    </row>
    <row r="28" spans="2:19" ht="30" customHeight="1">
      <c r="B28" s="34"/>
      <c r="C28" s="29"/>
      <c r="D28" s="29"/>
      <c r="E28" s="29"/>
      <c r="F28" s="29"/>
      <c r="G28" s="29"/>
      <c r="H28" s="29"/>
      <c r="I28" s="29"/>
      <c r="M28" s="29"/>
      <c r="N28" s="29"/>
      <c r="O28" s="29"/>
      <c r="P28" s="29"/>
      <c r="Q28" s="29"/>
      <c r="R28" s="29"/>
      <c r="S28" s="29"/>
    </row>
    <row r="29" spans="2:19" ht="30" customHeight="1">
      <c r="C29" s="29"/>
      <c r="D29" s="29"/>
      <c r="E29" s="29"/>
      <c r="F29" s="29"/>
      <c r="G29" s="29"/>
      <c r="H29" s="29"/>
      <c r="I29" s="29"/>
      <c r="M29" s="29"/>
      <c r="N29" s="29"/>
      <c r="O29" s="29"/>
      <c r="P29" s="29"/>
      <c r="Q29" s="29"/>
      <c r="R29" s="29"/>
      <c r="S29" s="29"/>
    </row>
    <row r="30" spans="2:19" ht="30" customHeight="1">
      <c r="C30" s="29"/>
      <c r="D30" s="29"/>
      <c r="E30" s="29"/>
      <c r="F30" s="29"/>
      <c r="G30" s="29"/>
      <c r="H30" s="29"/>
      <c r="I30" s="29"/>
      <c r="M30" s="29"/>
      <c r="N30" s="29"/>
      <c r="O30" s="29"/>
      <c r="P30" s="29"/>
      <c r="Q30" s="29"/>
      <c r="R30" s="29"/>
      <c r="S30" s="29"/>
    </row>
    <row r="31" spans="2:19" ht="30" customHeight="1">
      <c r="C31" s="29"/>
      <c r="D31" s="29"/>
      <c r="E31" s="29"/>
      <c r="F31" s="29"/>
      <c r="G31" s="29"/>
      <c r="H31" s="29"/>
      <c r="I31" s="29"/>
      <c r="M31" s="29"/>
      <c r="N31" s="29"/>
      <c r="O31" s="29"/>
      <c r="P31" s="29"/>
      <c r="Q31" s="29"/>
      <c r="R31" s="29"/>
      <c r="S31" s="29"/>
    </row>
    <row r="32" spans="2:19" ht="30" customHeight="1">
      <c r="C32" s="29"/>
      <c r="D32" s="29"/>
      <c r="E32" s="29"/>
      <c r="F32" s="29"/>
      <c r="G32" s="29"/>
      <c r="H32" s="29"/>
      <c r="I32" s="29"/>
      <c r="M32" s="29"/>
      <c r="N32" s="29"/>
      <c r="O32" s="29"/>
      <c r="P32" s="29"/>
      <c r="Q32" s="29"/>
      <c r="R32" s="29"/>
      <c r="S32" s="29"/>
    </row>
    <row r="33" spans="3:19" ht="30" customHeight="1">
      <c r="C33" s="29"/>
      <c r="D33" s="29"/>
      <c r="E33" s="29"/>
      <c r="F33" s="29"/>
      <c r="G33" s="29"/>
      <c r="H33" s="29"/>
      <c r="I33" s="29"/>
      <c r="M33" s="29"/>
      <c r="N33" s="29"/>
      <c r="O33" s="29"/>
      <c r="P33" s="29"/>
      <c r="Q33" s="29"/>
      <c r="R33" s="29"/>
      <c r="S33" s="29"/>
    </row>
    <row r="34" spans="3:19" ht="30" customHeight="1">
      <c r="C34" s="29"/>
      <c r="D34" s="29"/>
      <c r="E34" s="29"/>
      <c r="F34" s="29"/>
      <c r="G34" s="29"/>
      <c r="H34" s="29"/>
      <c r="I34" s="29"/>
      <c r="M34" s="29"/>
      <c r="N34" s="29"/>
      <c r="O34" s="29"/>
      <c r="P34" s="29"/>
      <c r="Q34" s="29"/>
      <c r="R34" s="29"/>
      <c r="S34" s="29"/>
    </row>
    <row r="35" spans="3:19" ht="30" customHeight="1">
      <c r="C35" s="29"/>
      <c r="D35" s="29"/>
      <c r="E35" s="29"/>
      <c r="F35" s="29"/>
      <c r="G35" s="29"/>
      <c r="H35" s="29"/>
      <c r="I35" s="29"/>
      <c r="M35" s="29"/>
      <c r="N35" s="29"/>
      <c r="O35" s="29"/>
      <c r="P35" s="29"/>
      <c r="Q35" s="29"/>
      <c r="R35" s="29"/>
      <c r="S35" s="29"/>
    </row>
    <row r="36" spans="3:19" ht="30" customHeight="1">
      <c r="C36" s="29"/>
      <c r="D36" s="29"/>
      <c r="E36" s="29"/>
      <c r="F36" s="29"/>
      <c r="G36" s="29"/>
      <c r="H36" s="29"/>
      <c r="I36" s="29"/>
      <c r="M36" s="29"/>
      <c r="N36" s="29"/>
      <c r="O36" s="29"/>
      <c r="P36" s="29"/>
      <c r="Q36" s="29"/>
      <c r="R36" s="29"/>
      <c r="S36" s="29"/>
    </row>
    <row r="37" spans="3:19" ht="30" customHeight="1">
      <c r="C37" s="29"/>
      <c r="E37" s="29"/>
      <c r="F37" s="29"/>
      <c r="G37" s="29"/>
      <c r="H37" s="29"/>
      <c r="I37" s="29"/>
      <c r="M37" s="29"/>
      <c r="N37" s="29"/>
      <c r="O37" s="29"/>
      <c r="P37" s="29"/>
      <c r="Q37" s="29"/>
      <c r="R37" s="29"/>
      <c r="S37" s="29"/>
    </row>
  </sheetData>
  <sheetProtection algorithmName="SHA-512" hashValue="hx1+WAQmyuE+TRoP+Y3xnvcHVIOPCvVbJl6lWmJYUcfjvmW0hFcaeNW/dJOsxpHxSikX6PFNF7GjwkEcCRqs6w==" saltValue="7UNmgB2y/a5sUx+T+cb5Ug==" spinCount="100000" sheet="1" objects="1" scenarios="1"/>
  <mergeCells count="6">
    <mergeCell ref="C20:I20"/>
    <mergeCell ref="B1:J1"/>
    <mergeCell ref="I3:I4"/>
    <mergeCell ref="C7:I7"/>
    <mergeCell ref="C11:I11"/>
    <mergeCell ref="C13:I13"/>
  </mergeCells>
  <phoneticPr fontId="1"/>
  <pageMargins left="0.7" right="0.7" top="0.75" bottom="0.75" header="0.3" footer="0.3"/>
  <pageSetup paperSize="9"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42"/>
  <sheetViews>
    <sheetView view="pageBreakPreview" zoomScaleSheetLayoutView="100" workbookViewId="0">
      <selection activeCell="I23" sqref="I23"/>
    </sheetView>
  </sheetViews>
  <sheetFormatPr defaultColWidth="10.75" defaultRowHeight="30" customHeight="1"/>
  <cols>
    <col min="1" max="1" width="10.75" style="12"/>
    <col min="2" max="2" width="2.25" style="12" customWidth="1"/>
    <col min="3" max="3" width="11.75" style="12" customWidth="1"/>
    <col min="4" max="4" width="15.75" style="12" customWidth="1"/>
    <col min="5" max="7" width="11.75" style="12" customWidth="1"/>
    <col min="8" max="8" width="8.75" style="12" customWidth="1"/>
    <col min="9" max="9" width="12.75" style="12" customWidth="1"/>
    <col min="10" max="10" width="2.25" style="12" customWidth="1"/>
    <col min="11" max="11" width="4.625" style="12" customWidth="1"/>
    <col min="12" max="12" width="2.25" style="12" customWidth="1"/>
    <col min="13" max="13" width="13" style="12" customWidth="1"/>
    <col min="14" max="14" width="4.75" style="12" customWidth="1"/>
    <col min="15" max="15" width="2.25" style="12" customWidth="1"/>
    <col min="16" max="18" width="10.75" style="12"/>
    <col min="19" max="19" width="12.75" style="12" customWidth="1"/>
    <col min="20" max="16384" width="10.75" style="12"/>
  </cols>
  <sheetData>
    <row r="1" spans="2:14" ht="60" customHeight="1">
      <c r="B1" s="172" t="s">
        <v>32</v>
      </c>
      <c r="C1" s="172"/>
      <c r="D1" s="172"/>
      <c r="E1" s="172"/>
      <c r="F1" s="172"/>
      <c r="G1" s="172"/>
      <c r="H1" s="172"/>
      <c r="I1" s="172"/>
      <c r="J1" s="172"/>
      <c r="M1" s="29"/>
      <c r="N1" s="29"/>
    </row>
    <row r="2" spans="2:14" s="57" customFormat="1" ht="19.899999999999999" customHeight="1">
      <c r="C2" s="58"/>
      <c r="D2" s="58"/>
      <c r="E2" s="58"/>
      <c r="F2" s="58"/>
      <c r="G2" s="58"/>
      <c r="H2" s="58"/>
      <c r="I2" s="44" t="s">
        <v>19</v>
      </c>
      <c r="J2" s="58"/>
    </row>
    <row r="3" spans="2:14" s="57" customFormat="1" ht="19.899999999999999" customHeight="1">
      <c r="C3" s="58"/>
      <c r="D3" s="58"/>
      <c r="E3" s="58"/>
      <c r="F3" s="58"/>
      <c r="G3" s="58"/>
      <c r="H3" s="58"/>
      <c r="I3" s="193" t="s">
        <v>111</v>
      </c>
      <c r="J3" s="58"/>
    </row>
    <row r="4" spans="2:14" s="57" customFormat="1" ht="19.899999999999999" customHeight="1">
      <c r="C4" s="58"/>
      <c r="D4" s="58"/>
      <c r="E4" s="58"/>
      <c r="F4" s="58"/>
      <c r="G4" s="58"/>
      <c r="H4" s="58"/>
      <c r="I4" s="194"/>
      <c r="J4" s="58"/>
    </row>
    <row r="5" spans="2:14" ht="35.1" customHeight="1">
      <c r="C5" s="35"/>
      <c r="D5" s="35"/>
      <c r="E5" s="35"/>
      <c r="F5" s="35"/>
      <c r="G5" s="35"/>
      <c r="H5" s="35"/>
      <c r="I5" s="35"/>
    </row>
    <row r="6" spans="2:14" ht="55.15" customHeight="1">
      <c r="C6" s="191" t="s">
        <v>101</v>
      </c>
      <c r="D6" s="191"/>
      <c r="E6" s="191"/>
      <c r="F6" s="191"/>
      <c r="G6" s="191"/>
      <c r="H6" s="191"/>
      <c r="I6" s="191"/>
    </row>
    <row r="7" spans="2:14" s="24" customFormat="1" ht="25.15" customHeight="1">
      <c r="C7" s="9" t="s">
        <v>47</v>
      </c>
      <c r="D7" s="9"/>
      <c r="E7" s="9"/>
      <c r="F7" s="16"/>
      <c r="G7" s="9"/>
      <c r="H7" s="16"/>
      <c r="I7" s="9"/>
    </row>
    <row r="8" spans="2:14" s="24" customFormat="1" ht="25.15" customHeight="1">
      <c r="C8" s="9" t="str">
        <f>"委員長　"&amp;入力!$C$8&amp;"　殿"</f>
        <v>委員長　椎 葉　勇　殿</v>
      </c>
      <c r="D8" s="9"/>
      <c r="E8" s="9"/>
      <c r="F8" s="16"/>
      <c r="G8" s="9"/>
      <c r="H8" s="16"/>
      <c r="I8" s="9"/>
    </row>
    <row r="9" spans="2:14" s="9" customFormat="1" ht="15.4" customHeight="1">
      <c r="C9" s="91"/>
      <c r="D9" s="91"/>
      <c r="E9" s="91"/>
      <c r="F9" s="91"/>
      <c r="G9" s="91"/>
      <c r="H9" s="91"/>
      <c r="I9" s="91"/>
    </row>
    <row r="10" spans="2:14" s="23" customFormat="1" ht="40.15" customHeight="1">
      <c r="B10" s="20"/>
      <c r="C10" s="22" t="s">
        <v>102</v>
      </c>
      <c r="D10" s="15" t="s">
        <v>0</v>
      </c>
      <c r="E10" s="167"/>
      <c r="F10" s="167"/>
      <c r="G10" s="167"/>
      <c r="H10" s="167"/>
      <c r="I10" s="167"/>
      <c r="J10" s="16"/>
    </row>
    <row r="11" spans="2:14" s="23" customFormat="1" ht="40.15" customHeight="1">
      <c r="B11" s="20"/>
      <c r="C11" s="223" t="s">
        <v>69</v>
      </c>
      <c r="D11" s="15" t="s">
        <v>0</v>
      </c>
      <c r="E11" s="176"/>
      <c r="F11" s="176"/>
      <c r="G11" s="176"/>
      <c r="H11" s="176"/>
      <c r="I11" s="176"/>
      <c r="J11" s="36"/>
    </row>
    <row r="12" spans="2:14" s="23" customFormat="1" ht="40.15" customHeight="1">
      <c r="B12" s="20"/>
      <c r="C12" s="224"/>
      <c r="D12" s="15" t="s">
        <v>12</v>
      </c>
      <c r="E12" s="167" t="s">
        <v>60</v>
      </c>
      <c r="F12" s="167"/>
      <c r="G12" s="167"/>
      <c r="H12" s="167"/>
      <c r="I12" s="167"/>
      <c r="J12" s="16"/>
    </row>
    <row r="13" spans="2:14" s="23" customFormat="1" ht="40.15" customHeight="1">
      <c r="B13" s="20"/>
      <c r="C13" s="224"/>
      <c r="D13" s="43" t="s">
        <v>1</v>
      </c>
      <c r="E13" s="216" t="s">
        <v>72</v>
      </c>
      <c r="F13" s="216"/>
      <c r="G13" s="216"/>
      <c r="H13" s="216"/>
      <c r="I13" s="216"/>
    </row>
    <row r="14" spans="2:14" s="23" customFormat="1" ht="40.15" customHeight="1">
      <c r="B14" s="20"/>
      <c r="C14" s="224"/>
      <c r="D14" s="15" t="s">
        <v>59</v>
      </c>
      <c r="E14" s="176"/>
      <c r="F14" s="176"/>
      <c r="G14" s="176"/>
      <c r="H14" s="176"/>
      <c r="I14" s="176"/>
      <c r="J14" s="20"/>
    </row>
    <row r="15" spans="2:14" s="9" customFormat="1" ht="40.15" customHeight="1">
      <c r="B15" s="27"/>
      <c r="C15" s="225"/>
      <c r="D15" s="15" t="s">
        <v>70</v>
      </c>
      <c r="E15" s="203" t="str">
        <f>入力!$C$7&amp;"　　　　　年　　　　　月　　　　　日"</f>
        <v>令和　　　　　年　　　　　月　　　　　日</v>
      </c>
      <c r="F15" s="204"/>
      <c r="G15" s="204"/>
      <c r="H15" s="204"/>
      <c r="I15" s="205"/>
      <c r="J15" s="27"/>
    </row>
    <row r="16" spans="2:14" s="9" customFormat="1" ht="40.15" customHeight="1">
      <c r="B16" s="27"/>
      <c r="C16" s="180" t="s">
        <v>10</v>
      </c>
      <c r="D16" s="180"/>
      <c r="E16" s="203"/>
      <c r="F16" s="204"/>
      <c r="G16" s="204"/>
      <c r="H16" s="204"/>
      <c r="I16" s="205"/>
      <c r="J16" s="27"/>
    </row>
    <row r="17" spans="2:14" s="9" customFormat="1" ht="10.15" customHeight="1">
      <c r="B17" s="27"/>
      <c r="C17" s="25"/>
      <c r="D17" s="25"/>
      <c r="E17" s="20"/>
      <c r="F17" s="20"/>
      <c r="G17" s="20"/>
      <c r="H17" s="20"/>
      <c r="I17" s="20"/>
      <c r="J17" s="27"/>
    </row>
    <row r="18" spans="2:14" s="9" customFormat="1" ht="40.15" customHeight="1">
      <c r="C18" s="197" t="str">
        <f>"　"&amp;入力!C7&amp;入力!D7&amp;入力!E7&amp;入力!F7&amp;"執行の"&amp;入力!C5&amp;"における出納責任者を上記のとおり異動しましたから届出をします。"</f>
        <v>　令和３年６月２０日執行の椎葉村長選挙における出納責任者を上記のとおり異動しましたから届出をします。</v>
      </c>
      <c r="D18" s="197"/>
      <c r="E18" s="197"/>
      <c r="F18" s="197"/>
      <c r="G18" s="197"/>
      <c r="H18" s="197"/>
      <c r="I18" s="197"/>
    </row>
    <row r="19" spans="2:14" s="9" customFormat="1" ht="10.15" customHeight="1">
      <c r="C19" s="23"/>
      <c r="D19" s="23"/>
      <c r="E19" s="23"/>
      <c r="F19" s="23"/>
      <c r="G19" s="23"/>
      <c r="H19" s="23"/>
      <c r="I19" s="23"/>
    </row>
    <row r="20" spans="2:14" s="24" customFormat="1" ht="30" customHeight="1">
      <c r="C20" s="171" t="str">
        <f>入力!$C$7&amp;"　　　　　年　　　　　月　　　　　日"</f>
        <v>令和　　　　　年　　　　　月　　　　　日</v>
      </c>
      <c r="D20" s="171"/>
      <c r="E20" s="171"/>
      <c r="F20" s="171"/>
      <c r="G20" s="171"/>
      <c r="H20" s="171"/>
      <c r="I20" s="171"/>
    </row>
    <row r="21" spans="2:14" s="9" customFormat="1" ht="40.15" customHeight="1">
      <c r="C21" s="26"/>
      <c r="D21" s="23" t="s">
        <v>64</v>
      </c>
      <c r="E21" s="17" t="s">
        <v>1</v>
      </c>
      <c r="F21" s="132"/>
      <c r="G21" s="132"/>
      <c r="H21" s="132"/>
      <c r="I21" s="133"/>
      <c r="M21" s="24"/>
    </row>
    <row r="22" spans="2:14" s="9" customFormat="1" ht="40.15" customHeight="1">
      <c r="D22" s="27"/>
      <c r="E22" s="17" t="s">
        <v>46</v>
      </c>
      <c r="F22" s="132"/>
      <c r="G22" s="132"/>
      <c r="H22" s="132"/>
      <c r="I22" s="133"/>
    </row>
    <row r="23" spans="2:14" s="9" customFormat="1" ht="40.15" customHeight="1">
      <c r="D23" s="27"/>
      <c r="E23" s="17" t="s">
        <v>0</v>
      </c>
      <c r="F23" s="132"/>
      <c r="G23" s="132"/>
      <c r="H23" s="132"/>
      <c r="I23" s="133"/>
    </row>
    <row r="24" spans="2:14" s="31" customFormat="1" ht="25.15" customHeight="1">
      <c r="B24" s="37" t="s">
        <v>61</v>
      </c>
      <c r="D24" s="32"/>
      <c r="E24" s="32"/>
      <c r="F24" s="32"/>
      <c r="G24" s="32"/>
      <c r="H24" s="32"/>
      <c r="I24" s="32"/>
      <c r="J24" s="32"/>
    </row>
    <row r="25" spans="2:14" ht="30" customHeight="1">
      <c r="B25" s="212" t="s">
        <v>225</v>
      </c>
      <c r="C25" s="212" t="s">
        <v>71</v>
      </c>
      <c r="D25" s="212"/>
      <c r="E25" s="212"/>
      <c r="F25" s="212"/>
      <c r="G25" s="212"/>
      <c r="H25" s="212"/>
      <c r="I25" s="212"/>
      <c r="J25" s="212"/>
    </row>
    <row r="26" spans="2:14" ht="30" customHeight="1">
      <c r="B26" s="218"/>
      <c r="C26" s="212"/>
      <c r="D26" s="212"/>
      <c r="E26" s="212"/>
      <c r="F26" s="212"/>
      <c r="G26" s="212"/>
      <c r="H26" s="212"/>
      <c r="I26" s="212"/>
      <c r="J26" s="212"/>
    </row>
    <row r="27" spans="2:14" s="31" customFormat="1" ht="30" customHeight="1">
      <c r="B27" s="33"/>
      <c r="C27" s="201"/>
      <c r="D27" s="201"/>
      <c r="E27" s="201"/>
      <c r="F27" s="201"/>
      <c r="G27" s="201"/>
      <c r="H27" s="201"/>
      <c r="I27" s="201"/>
    </row>
    <row r="28" spans="2:14" ht="30" customHeight="1">
      <c r="B28" s="32"/>
      <c r="J28" s="32"/>
    </row>
    <row r="29" spans="2:14" ht="30" customHeight="1">
      <c r="B29" s="38"/>
      <c r="C29" s="32"/>
      <c r="D29" s="32"/>
      <c r="E29" s="32"/>
      <c r="F29" s="32"/>
      <c r="G29" s="32"/>
      <c r="H29" s="32"/>
      <c r="I29" s="32"/>
      <c r="J29" s="32"/>
    </row>
    <row r="30" spans="2:14" ht="30" customHeight="1">
      <c r="B30" s="38"/>
      <c r="C30" s="32"/>
      <c r="D30" s="32"/>
      <c r="E30" s="32"/>
      <c r="F30" s="32"/>
      <c r="G30" s="32"/>
      <c r="H30" s="32"/>
      <c r="I30" s="32"/>
      <c r="J30" s="32"/>
    </row>
    <row r="31" spans="2:14" ht="30" customHeight="1">
      <c r="B31" s="38"/>
      <c r="C31" s="32"/>
      <c r="D31" s="32"/>
      <c r="E31" s="32"/>
      <c r="F31" s="32"/>
      <c r="G31" s="32"/>
      <c r="H31" s="32"/>
      <c r="I31" s="32"/>
      <c r="J31" s="32"/>
    </row>
    <row r="32" spans="2:14" ht="30" customHeight="1">
      <c r="B32" s="34"/>
      <c r="C32" s="32"/>
      <c r="D32" s="29"/>
      <c r="E32" s="32"/>
      <c r="F32" s="32"/>
      <c r="G32" s="32"/>
      <c r="H32" s="32"/>
      <c r="I32" s="32"/>
      <c r="M32" s="29"/>
      <c r="N32" s="29"/>
    </row>
    <row r="33" spans="3:14" ht="30" customHeight="1">
      <c r="C33" s="29"/>
      <c r="D33" s="29"/>
      <c r="E33" s="29"/>
      <c r="F33" s="29"/>
      <c r="G33" s="29"/>
      <c r="H33" s="29"/>
      <c r="I33" s="29"/>
      <c r="M33" s="29"/>
      <c r="N33" s="29"/>
    </row>
    <row r="34" spans="3:14" ht="30" customHeight="1">
      <c r="C34" s="29"/>
      <c r="D34" s="29"/>
      <c r="E34" s="29"/>
      <c r="F34" s="29"/>
      <c r="G34" s="29"/>
      <c r="H34" s="29"/>
      <c r="I34" s="29"/>
      <c r="M34" s="29"/>
      <c r="N34" s="29"/>
    </row>
    <row r="35" spans="3:14" ht="30" customHeight="1">
      <c r="C35" s="29"/>
      <c r="D35" s="29"/>
      <c r="E35" s="29"/>
      <c r="F35" s="29"/>
      <c r="G35" s="29"/>
      <c r="H35" s="29"/>
      <c r="I35" s="29"/>
      <c r="M35" s="29"/>
      <c r="N35" s="29"/>
    </row>
    <row r="36" spans="3:14" ht="30" customHeight="1">
      <c r="C36" s="29"/>
      <c r="D36" s="29"/>
      <c r="E36" s="29"/>
      <c r="F36" s="29"/>
      <c r="G36" s="29"/>
      <c r="H36" s="29"/>
      <c r="I36" s="29"/>
      <c r="M36" s="29"/>
      <c r="N36" s="29"/>
    </row>
    <row r="37" spans="3:14" ht="30" customHeight="1">
      <c r="C37" s="29"/>
      <c r="D37" s="29"/>
      <c r="E37" s="29"/>
      <c r="F37" s="29"/>
      <c r="G37" s="29"/>
      <c r="H37" s="29"/>
      <c r="I37" s="29"/>
      <c r="M37" s="29"/>
      <c r="N37" s="29"/>
    </row>
    <row r="38" spans="3:14" ht="30" customHeight="1">
      <c r="C38" s="29"/>
      <c r="D38" s="29"/>
      <c r="E38" s="29"/>
      <c r="F38" s="29"/>
      <c r="G38" s="29"/>
      <c r="H38" s="29"/>
      <c r="I38" s="29"/>
      <c r="M38" s="29"/>
      <c r="N38" s="29"/>
    </row>
    <row r="39" spans="3:14" ht="30" customHeight="1">
      <c r="C39" s="29"/>
      <c r="D39" s="29"/>
      <c r="E39" s="29"/>
      <c r="F39" s="29"/>
      <c r="G39" s="29"/>
      <c r="H39" s="29"/>
      <c r="I39" s="29"/>
      <c r="M39" s="29"/>
      <c r="N39" s="29"/>
    </row>
    <row r="40" spans="3:14" ht="30" customHeight="1">
      <c r="C40" s="29"/>
      <c r="D40" s="29"/>
      <c r="E40" s="29"/>
      <c r="F40" s="29"/>
      <c r="G40" s="29"/>
      <c r="H40" s="29"/>
      <c r="I40" s="29"/>
      <c r="M40" s="29"/>
      <c r="N40" s="29"/>
    </row>
    <row r="41" spans="3:14" ht="30" customHeight="1">
      <c r="C41" s="29"/>
      <c r="D41" s="29"/>
      <c r="E41" s="29"/>
      <c r="F41" s="29"/>
      <c r="G41" s="29"/>
      <c r="H41" s="29"/>
      <c r="I41" s="29"/>
      <c r="M41" s="29"/>
      <c r="N41" s="29"/>
    </row>
    <row r="42" spans="3:14" ht="30" customHeight="1">
      <c r="C42" s="29"/>
      <c r="E42" s="29"/>
      <c r="F42" s="29"/>
      <c r="G42" s="29"/>
      <c r="H42" s="29"/>
      <c r="I42" s="29"/>
    </row>
  </sheetData>
  <sheetProtection algorithmName="SHA-512" hashValue="6iR5TPVroImPks/s1LoMJm+UZjRXOx4EaBufJfg6PsXOUFShU7ax7Y2oda8jdsK/WzLTyt2JvOcnQTj5bkE7LQ==" saltValue="tEaINmHqlhTjjW2CLq0I7Q==" spinCount="100000" sheet="1" objects="1" scenarios="1"/>
  <mergeCells count="17">
    <mergeCell ref="C27:I27"/>
    <mergeCell ref="E10:I10"/>
    <mergeCell ref="E15:I15"/>
    <mergeCell ref="C16:D16"/>
    <mergeCell ref="E16:I16"/>
    <mergeCell ref="C18:I18"/>
    <mergeCell ref="C20:I20"/>
    <mergeCell ref="B25:B26"/>
    <mergeCell ref="B1:J1"/>
    <mergeCell ref="I3:I4"/>
    <mergeCell ref="C6:I6"/>
    <mergeCell ref="C11:C15"/>
    <mergeCell ref="E11:I11"/>
    <mergeCell ref="E12:I12"/>
    <mergeCell ref="E13:I13"/>
    <mergeCell ref="E14:I14"/>
    <mergeCell ref="C25:J26"/>
  </mergeCells>
  <phoneticPr fontId="1"/>
  <pageMargins left="0.7" right="0.7" top="0.75" bottom="0.75" header="0.3" footer="0.3"/>
  <pageSetup paperSize="9" scale="9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S36"/>
  <sheetViews>
    <sheetView view="pageBreakPreview" zoomScaleSheetLayoutView="100" workbookViewId="0">
      <selection activeCell="I20" sqref="I20"/>
    </sheetView>
  </sheetViews>
  <sheetFormatPr defaultColWidth="10.75" defaultRowHeight="30" customHeight="1"/>
  <cols>
    <col min="1" max="1" width="10.75" style="12"/>
    <col min="2" max="2" width="2.25" style="12" customWidth="1"/>
    <col min="3" max="3" width="12.75" style="12" customWidth="1"/>
    <col min="4" max="8" width="11.75" style="12" customWidth="1"/>
    <col min="9" max="9" width="12.75" style="12" customWidth="1"/>
    <col min="10" max="10" width="2.25" style="12" customWidth="1"/>
    <col min="11" max="11" width="4.625" style="12" customWidth="1"/>
    <col min="12" max="12" width="2.25" style="12" customWidth="1"/>
    <col min="13" max="16" width="9.25" style="12" customWidth="1"/>
    <col min="17" max="17" width="14.625" style="12" customWidth="1"/>
    <col min="18" max="18" width="13" style="12" customWidth="1"/>
    <col min="19" max="19" width="12.75" style="12" customWidth="1"/>
    <col min="20" max="20" width="2.25" style="12" customWidth="1"/>
    <col min="21" max="16384" width="10.75" style="12"/>
  </cols>
  <sheetData>
    <row r="1" spans="2:19" ht="60" customHeight="1">
      <c r="B1" s="172" t="s">
        <v>32</v>
      </c>
      <c r="C1" s="172"/>
      <c r="D1" s="172"/>
      <c r="E1" s="172"/>
      <c r="F1" s="172"/>
      <c r="G1" s="172"/>
      <c r="H1" s="172"/>
      <c r="I1" s="172"/>
      <c r="J1" s="172"/>
      <c r="M1" s="29"/>
      <c r="N1" s="29"/>
      <c r="O1" s="29"/>
      <c r="P1" s="29"/>
      <c r="Q1" s="29"/>
      <c r="R1" s="29"/>
      <c r="S1" s="29"/>
    </row>
    <row r="2" spans="2:19" s="57" customFormat="1" ht="19.899999999999999" customHeight="1">
      <c r="C2" s="58"/>
      <c r="D2" s="58"/>
      <c r="E2" s="58"/>
      <c r="F2" s="58"/>
      <c r="G2" s="58"/>
      <c r="H2" s="58"/>
      <c r="I2" s="44" t="s">
        <v>19</v>
      </c>
      <c r="J2" s="58"/>
    </row>
    <row r="3" spans="2:19" s="57" customFormat="1" ht="19.899999999999999" customHeight="1">
      <c r="C3" s="58"/>
      <c r="D3" s="58"/>
      <c r="E3" s="58"/>
      <c r="F3" s="58"/>
      <c r="G3" s="58"/>
      <c r="H3" s="58"/>
      <c r="I3" s="193" t="s">
        <v>112</v>
      </c>
      <c r="J3" s="58"/>
    </row>
    <row r="4" spans="2:19" s="57" customFormat="1" ht="19.899999999999999" customHeight="1">
      <c r="C4" s="58"/>
      <c r="D4" s="58"/>
      <c r="E4" s="58"/>
      <c r="F4" s="58"/>
      <c r="G4" s="58"/>
      <c r="H4" s="58"/>
      <c r="I4" s="194"/>
      <c r="J4" s="58"/>
    </row>
    <row r="5" spans="2:19" ht="35.1" customHeight="1">
      <c r="C5" s="35"/>
      <c r="D5" s="35"/>
      <c r="E5" s="35"/>
      <c r="F5" s="35"/>
      <c r="G5" s="35"/>
      <c r="H5" s="35"/>
      <c r="I5" s="35"/>
    </row>
    <row r="6" spans="2:19" ht="30" customHeight="1">
      <c r="B6" s="32"/>
      <c r="C6" s="32"/>
      <c r="D6" s="32"/>
      <c r="E6" s="32"/>
      <c r="F6" s="32"/>
      <c r="G6" s="32"/>
      <c r="H6" s="32"/>
      <c r="I6" s="32"/>
      <c r="J6" s="32"/>
    </row>
    <row r="7" spans="2:19" ht="60" customHeight="1">
      <c r="C7" s="191" t="s">
        <v>50</v>
      </c>
      <c r="D7" s="191"/>
      <c r="E7" s="191"/>
      <c r="F7" s="191"/>
      <c r="G7" s="191"/>
      <c r="H7" s="191"/>
      <c r="I7" s="191"/>
    </row>
    <row r="8" spans="2:19" ht="30" customHeight="1">
      <c r="C8" s="40"/>
      <c r="D8" s="40"/>
      <c r="E8" s="40"/>
      <c r="F8" s="40"/>
      <c r="G8" s="40"/>
      <c r="H8" s="40"/>
      <c r="I8" s="40"/>
    </row>
    <row r="9" spans="2:19" ht="49.9" customHeight="1">
      <c r="C9" s="92"/>
      <c r="D9" s="93" t="s">
        <v>37</v>
      </c>
      <c r="E9" s="211"/>
      <c r="F9" s="211"/>
      <c r="G9" s="211"/>
      <c r="H9" s="211"/>
      <c r="I9" s="90"/>
    </row>
    <row r="10" spans="2:19" ht="35.1" customHeight="1">
      <c r="C10" s="9"/>
      <c r="D10" s="9"/>
      <c r="E10" s="46"/>
      <c r="F10" s="9"/>
      <c r="G10" s="9"/>
      <c r="H10" s="16"/>
      <c r="I10" s="16"/>
    </row>
    <row r="11" spans="2:19" ht="45.4" customHeight="1">
      <c r="C11" s="222" t="str">
        <f>" 上の者は、"&amp;入力!C5&amp;"候補者　　　　　　　　　　　　　　　　　　　の推薦届出者の代表であることを証明します。"</f>
        <v xml:space="preserve"> 上の者は、椎葉村長選挙候補者　　　　　　　　　　　　　　　　　　　の推薦届出者の代表であることを証明します。</v>
      </c>
      <c r="D11" s="222"/>
      <c r="E11" s="222"/>
      <c r="F11" s="222"/>
      <c r="G11" s="222"/>
      <c r="H11" s="222"/>
      <c r="I11" s="222"/>
      <c r="J11" s="49"/>
    </row>
    <row r="12" spans="2:19" ht="30" customHeight="1">
      <c r="C12" s="49"/>
      <c r="D12" s="49"/>
      <c r="E12" s="49"/>
      <c r="F12" s="49"/>
      <c r="G12" s="49"/>
      <c r="H12" s="49"/>
      <c r="I12" s="49"/>
    </row>
    <row r="13" spans="2:19" ht="30" customHeight="1">
      <c r="C13" s="171" t="str">
        <f>入力!$C$7&amp;"　　　　　年　　　　　月　　　　　日"</f>
        <v>令和　　　　　年　　　　　月　　　　　日</v>
      </c>
      <c r="D13" s="171"/>
      <c r="E13" s="171"/>
      <c r="F13" s="171"/>
      <c r="G13" s="171"/>
      <c r="H13" s="171"/>
      <c r="I13" s="171"/>
    </row>
    <row r="14" spans="2:19" ht="25.15" customHeight="1">
      <c r="C14" s="45"/>
      <c r="D14" s="45"/>
      <c r="E14" s="45"/>
      <c r="F14" s="45"/>
      <c r="G14" s="45"/>
      <c r="H14" s="45"/>
      <c r="I14" s="45"/>
    </row>
    <row r="15" spans="2:19" ht="30" customHeight="1">
      <c r="C15" s="26"/>
      <c r="F15" s="45" t="s">
        <v>30</v>
      </c>
      <c r="G15" s="9"/>
      <c r="H15" s="9"/>
      <c r="I15" s="46"/>
    </row>
    <row r="16" spans="2:19" ht="40.15" customHeight="1">
      <c r="C16" s="9"/>
      <c r="D16" s="32"/>
      <c r="F16" s="138"/>
      <c r="G16" s="132"/>
      <c r="H16" s="132"/>
      <c r="I16" s="133"/>
    </row>
    <row r="17" spans="2:19" ht="40.15" customHeight="1">
      <c r="B17" s="32"/>
      <c r="C17" s="32"/>
      <c r="D17" s="32"/>
      <c r="E17" s="32"/>
      <c r="F17" s="138"/>
      <c r="G17" s="132"/>
      <c r="H17" s="132"/>
      <c r="I17" s="133"/>
      <c r="J17" s="32"/>
    </row>
    <row r="18" spans="2:19" ht="40.15" customHeight="1">
      <c r="B18" s="32"/>
      <c r="C18" s="32"/>
      <c r="D18" s="32"/>
      <c r="E18" s="32"/>
      <c r="F18" s="138"/>
      <c r="G18" s="132"/>
      <c r="H18" s="132"/>
      <c r="I18" s="133"/>
      <c r="J18" s="32"/>
    </row>
    <row r="19" spans="2:19" ht="40.15" customHeight="1">
      <c r="B19" s="32"/>
      <c r="C19" s="32"/>
      <c r="D19" s="32"/>
      <c r="E19" s="32"/>
      <c r="F19" s="138"/>
      <c r="G19" s="132"/>
      <c r="H19" s="132"/>
      <c r="I19" s="133"/>
      <c r="J19" s="32"/>
    </row>
    <row r="20" spans="2:19" ht="40.15" customHeight="1">
      <c r="B20" s="32"/>
      <c r="C20" s="32"/>
      <c r="D20" s="32"/>
      <c r="E20" s="32"/>
      <c r="F20" s="138"/>
      <c r="G20" s="132"/>
      <c r="H20" s="132"/>
      <c r="I20" s="133"/>
      <c r="J20" s="32"/>
    </row>
    <row r="21" spans="2:19" ht="30" customHeight="1">
      <c r="B21" s="32"/>
      <c r="C21" s="32"/>
      <c r="D21" s="31"/>
      <c r="E21" s="32"/>
      <c r="F21" s="32"/>
    </row>
    <row r="22" spans="2:19" s="31" customFormat="1" ht="30" customHeight="1">
      <c r="B22" s="33"/>
      <c r="D22" s="32"/>
    </row>
    <row r="23" spans="2:19" ht="30" customHeight="1">
      <c r="B23" s="32"/>
      <c r="C23" s="32"/>
      <c r="D23" s="32"/>
      <c r="E23" s="32"/>
      <c r="F23" s="32"/>
      <c r="G23" s="32"/>
      <c r="H23" s="32"/>
      <c r="I23" s="32"/>
      <c r="J23" s="32"/>
    </row>
    <row r="24" spans="2:19" ht="30" customHeight="1">
      <c r="B24" s="38"/>
      <c r="C24" s="32"/>
      <c r="D24" s="32"/>
      <c r="E24" s="32"/>
      <c r="F24" s="32"/>
      <c r="G24" s="32"/>
      <c r="H24" s="32"/>
      <c r="I24" s="32"/>
      <c r="J24" s="32"/>
    </row>
    <row r="25" spans="2:19" ht="30" customHeight="1">
      <c r="B25" s="38"/>
      <c r="C25" s="32"/>
      <c r="D25" s="32"/>
      <c r="E25" s="32"/>
      <c r="F25" s="32"/>
      <c r="G25" s="32"/>
      <c r="H25" s="32"/>
      <c r="I25" s="32"/>
      <c r="J25" s="32"/>
    </row>
    <row r="26" spans="2:19" ht="30" customHeight="1">
      <c r="B26" s="38"/>
      <c r="C26" s="32"/>
      <c r="D26" s="29"/>
      <c r="E26" s="32"/>
      <c r="F26" s="32"/>
      <c r="G26" s="32"/>
      <c r="H26" s="32"/>
      <c r="I26" s="32"/>
      <c r="J26" s="32"/>
    </row>
    <row r="27" spans="2:19" ht="30" customHeight="1">
      <c r="B27" s="34"/>
      <c r="C27" s="29"/>
      <c r="D27" s="29"/>
      <c r="E27" s="29"/>
      <c r="F27" s="29"/>
      <c r="G27" s="29"/>
      <c r="H27" s="29"/>
      <c r="I27" s="29"/>
      <c r="M27" s="29"/>
      <c r="N27" s="29"/>
      <c r="O27" s="29"/>
      <c r="P27" s="29"/>
      <c r="Q27" s="29"/>
      <c r="R27" s="29"/>
      <c r="S27" s="29"/>
    </row>
    <row r="28" spans="2:19" ht="30" customHeight="1">
      <c r="C28" s="29"/>
      <c r="D28" s="29"/>
      <c r="E28" s="29"/>
      <c r="F28" s="29"/>
      <c r="G28" s="29"/>
      <c r="H28" s="29"/>
      <c r="I28" s="29"/>
      <c r="M28" s="29"/>
      <c r="N28" s="29"/>
      <c r="O28" s="29"/>
      <c r="P28" s="29"/>
      <c r="Q28" s="29"/>
      <c r="R28" s="29"/>
      <c r="S28" s="29"/>
    </row>
    <row r="29" spans="2:19" ht="30" customHeight="1">
      <c r="C29" s="29"/>
      <c r="D29" s="29"/>
      <c r="E29" s="29"/>
      <c r="F29" s="29"/>
      <c r="G29" s="29"/>
      <c r="H29" s="29"/>
      <c r="I29" s="29"/>
      <c r="M29" s="29"/>
      <c r="N29" s="29"/>
      <c r="O29" s="29"/>
      <c r="P29" s="29"/>
      <c r="Q29" s="29"/>
      <c r="R29" s="29"/>
      <c r="S29" s="29"/>
    </row>
    <row r="30" spans="2:19" ht="30" customHeight="1">
      <c r="C30" s="29"/>
      <c r="D30" s="29"/>
      <c r="E30" s="29"/>
      <c r="F30" s="29"/>
      <c r="G30" s="29"/>
      <c r="H30" s="29"/>
      <c r="I30" s="29"/>
      <c r="M30" s="29"/>
      <c r="N30" s="29"/>
      <c r="O30" s="29"/>
      <c r="P30" s="29"/>
      <c r="Q30" s="29"/>
      <c r="R30" s="29"/>
      <c r="S30" s="29"/>
    </row>
    <row r="31" spans="2:19" ht="30" customHeight="1">
      <c r="C31" s="29"/>
      <c r="D31" s="29"/>
      <c r="E31" s="29"/>
      <c r="F31" s="29"/>
      <c r="G31" s="29"/>
      <c r="H31" s="29"/>
      <c r="I31" s="29"/>
      <c r="M31" s="29"/>
      <c r="N31" s="29"/>
      <c r="O31" s="29"/>
      <c r="P31" s="29"/>
      <c r="Q31" s="29"/>
      <c r="R31" s="29"/>
      <c r="S31" s="29"/>
    </row>
    <row r="32" spans="2:19" ht="30" customHeight="1">
      <c r="C32" s="29"/>
      <c r="D32" s="29"/>
      <c r="E32" s="29"/>
      <c r="F32" s="29"/>
      <c r="G32" s="29"/>
      <c r="H32" s="29"/>
      <c r="I32" s="29"/>
      <c r="M32" s="29"/>
      <c r="N32" s="29"/>
      <c r="O32" s="29"/>
      <c r="P32" s="29"/>
      <c r="Q32" s="29"/>
      <c r="R32" s="29"/>
      <c r="S32" s="29"/>
    </row>
    <row r="33" spans="3:19" ht="30" customHeight="1">
      <c r="C33" s="29"/>
      <c r="D33" s="29"/>
      <c r="E33" s="29"/>
      <c r="F33" s="29"/>
      <c r="G33" s="29"/>
      <c r="H33" s="29"/>
      <c r="I33" s="29"/>
      <c r="M33" s="29"/>
      <c r="N33" s="29"/>
      <c r="O33" s="29"/>
      <c r="P33" s="29"/>
      <c r="Q33" s="29"/>
      <c r="R33" s="29"/>
      <c r="S33" s="29"/>
    </row>
    <row r="34" spans="3:19" ht="30" customHeight="1">
      <c r="C34" s="29"/>
      <c r="D34" s="29"/>
      <c r="E34" s="29"/>
      <c r="F34" s="29"/>
      <c r="G34" s="29"/>
      <c r="H34" s="29"/>
      <c r="I34" s="29"/>
      <c r="M34" s="29"/>
      <c r="N34" s="29"/>
      <c r="O34" s="29"/>
      <c r="P34" s="29"/>
      <c r="Q34" s="29"/>
      <c r="R34" s="29"/>
      <c r="S34" s="29"/>
    </row>
    <row r="35" spans="3:19" ht="30" customHeight="1">
      <c r="C35" s="29"/>
      <c r="D35" s="29"/>
      <c r="E35" s="29"/>
      <c r="F35" s="29"/>
      <c r="G35" s="29"/>
      <c r="H35" s="29"/>
      <c r="I35" s="29"/>
      <c r="M35" s="29"/>
      <c r="N35" s="29"/>
      <c r="O35" s="29"/>
      <c r="P35" s="29"/>
      <c r="Q35" s="29"/>
      <c r="R35" s="29"/>
      <c r="S35" s="29"/>
    </row>
    <row r="36" spans="3:19" ht="30" customHeight="1">
      <c r="C36" s="29"/>
      <c r="E36" s="29"/>
      <c r="F36" s="29"/>
      <c r="G36" s="29"/>
      <c r="H36" s="29"/>
      <c r="I36" s="29"/>
      <c r="M36" s="29"/>
      <c r="N36" s="29"/>
      <c r="O36" s="29"/>
      <c r="P36" s="29"/>
      <c r="Q36" s="29"/>
      <c r="R36" s="29"/>
      <c r="S36" s="29"/>
    </row>
  </sheetData>
  <sheetProtection algorithmName="SHA-512" hashValue="v5ehekhOP+PdnHFF2zvXx0728ndYBEznNFmyJXADFDTLOy01ZLSb9Ev4mZwaHugsoIpDOUNn51gOQKttStqwOg==" saltValue="rTJ7hN6oZYbb2h21us+GZg==" spinCount="100000" sheet="1" objects="1" scenarios="1"/>
  <mergeCells count="6">
    <mergeCell ref="C13:I13"/>
    <mergeCell ref="B1:J1"/>
    <mergeCell ref="I3:I4"/>
    <mergeCell ref="C7:I7"/>
    <mergeCell ref="E9:H9"/>
    <mergeCell ref="C11:I11"/>
  </mergeCells>
  <phoneticPr fontId="1"/>
  <pageMargins left="0.7" right="0.7" top="0.75" bottom="0.75" header="0.3" footer="0.3"/>
  <pageSetup paperSize="9" scale="9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N42"/>
  <sheetViews>
    <sheetView view="pageBreakPreview" zoomScaleSheetLayoutView="100" workbookViewId="0">
      <selection activeCell="I23" sqref="I23"/>
    </sheetView>
  </sheetViews>
  <sheetFormatPr defaultColWidth="10.75" defaultRowHeight="30" customHeight="1"/>
  <cols>
    <col min="1" max="1" width="10.75" style="12"/>
    <col min="2" max="2" width="2.25" style="12" customWidth="1"/>
    <col min="3" max="3" width="20.75" style="12" customWidth="1"/>
    <col min="4" max="4" width="41.25" style="12" customWidth="1"/>
    <col min="5" max="6" width="8.75" style="12" customWidth="1"/>
    <col min="7" max="7" width="17.875" style="12" customWidth="1"/>
    <col min="8" max="8" width="19" style="12" customWidth="1"/>
    <col min="9" max="9" width="12.75" style="12" customWidth="1"/>
    <col min="10" max="10" width="2.25" style="12" customWidth="1"/>
    <col min="11" max="11" width="4.625" style="12" customWidth="1"/>
    <col min="12" max="12" width="2.25" style="12" customWidth="1"/>
    <col min="13" max="13" width="13" style="12" customWidth="1"/>
    <col min="14" max="14" width="4.75" style="12" customWidth="1"/>
    <col min="15" max="15" width="2.25" style="12" customWidth="1"/>
    <col min="16" max="18" width="10.75" style="12"/>
    <col min="19" max="19" width="12.75" style="12" customWidth="1"/>
    <col min="20" max="16384" width="10.75" style="12"/>
  </cols>
  <sheetData>
    <row r="1" spans="2:14" ht="60" customHeight="1">
      <c r="B1" s="172" t="s">
        <v>32</v>
      </c>
      <c r="C1" s="172"/>
      <c r="D1" s="172"/>
      <c r="E1" s="172"/>
      <c r="F1" s="172"/>
      <c r="G1" s="172"/>
      <c r="H1" s="172"/>
      <c r="I1" s="172"/>
      <c r="J1" s="172"/>
      <c r="M1" s="29"/>
      <c r="N1" s="29"/>
    </row>
    <row r="2" spans="2:14" s="57" customFormat="1" ht="19.899999999999999" customHeight="1">
      <c r="C2" s="58"/>
      <c r="D2" s="58"/>
      <c r="E2" s="58"/>
      <c r="F2" s="58"/>
      <c r="G2" s="58"/>
      <c r="H2" s="58"/>
      <c r="I2" s="44" t="s">
        <v>19</v>
      </c>
      <c r="J2" s="58"/>
    </row>
    <row r="3" spans="2:14" s="57" customFormat="1" ht="19.899999999999999" customHeight="1">
      <c r="C3" s="58"/>
      <c r="D3" s="58"/>
      <c r="E3" s="58"/>
      <c r="F3" s="58"/>
      <c r="G3" s="58"/>
      <c r="H3" s="58"/>
      <c r="I3" s="193" t="s">
        <v>113</v>
      </c>
      <c r="J3" s="58"/>
    </row>
    <row r="4" spans="2:14" s="57" customFormat="1" ht="19.899999999999999" customHeight="1">
      <c r="C4" s="58"/>
      <c r="D4" s="58"/>
      <c r="E4" s="58"/>
      <c r="F4" s="58"/>
      <c r="G4" s="58"/>
      <c r="H4" s="58"/>
      <c r="I4" s="194"/>
      <c r="J4" s="58"/>
    </row>
    <row r="5" spans="2:14" ht="25.15" customHeight="1">
      <c r="C5" s="191" t="s">
        <v>73</v>
      </c>
      <c r="D5" s="191"/>
      <c r="E5" s="191"/>
      <c r="F5" s="191"/>
      <c r="G5" s="191"/>
      <c r="H5" s="191"/>
      <c r="I5" s="191"/>
    </row>
    <row r="6" spans="2:14" s="24" customFormat="1" ht="19.899999999999999" customHeight="1">
      <c r="B6" s="9" t="str">
        <f>"椎葉村選挙管理委員会委員長　"&amp;入力!$C$8&amp;"　殿"</f>
        <v>椎葉村選挙管理委員会委員長　椎 葉　勇　殿</v>
      </c>
      <c r="D6" s="9"/>
      <c r="E6" s="9"/>
      <c r="F6" s="16"/>
      <c r="G6" s="9"/>
      <c r="H6" s="16"/>
      <c r="I6" s="9"/>
    </row>
    <row r="7" spans="2:14" s="9" customFormat="1" ht="19.899999999999999" customHeight="1">
      <c r="B7" s="226" t="s">
        <v>103</v>
      </c>
      <c r="C7" s="226"/>
      <c r="D7" s="226"/>
      <c r="E7" s="226"/>
      <c r="F7" s="226"/>
      <c r="G7" s="226"/>
      <c r="H7" s="226"/>
      <c r="I7" s="226"/>
      <c r="J7" s="226"/>
    </row>
    <row r="8" spans="2:14" s="23" customFormat="1" ht="22.15" customHeight="1">
      <c r="B8" s="219" t="s">
        <v>0</v>
      </c>
      <c r="C8" s="219"/>
      <c r="D8" s="21" t="s">
        <v>104</v>
      </c>
      <c r="E8" s="22" t="s">
        <v>79</v>
      </c>
      <c r="F8" s="22" t="s">
        <v>80</v>
      </c>
      <c r="G8" s="22" t="s">
        <v>81</v>
      </c>
      <c r="H8" s="22" t="s">
        <v>82</v>
      </c>
      <c r="I8" s="219" t="s">
        <v>51</v>
      </c>
      <c r="J8" s="219"/>
    </row>
    <row r="9" spans="2:14" s="23" customFormat="1" ht="22.15" customHeight="1">
      <c r="B9" s="176"/>
      <c r="C9" s="228"/>
      <c r="D9" s="139"/>
      <c r="E9" s="139"/>
      <c r="F9" s="139"/>
      <c r="G9" s="140" t="s">
        <v>84</v>
      </c>
      <c r="H9" s="141"/>
      <c r="I9" s="228"/>
      <c r="J9" s="176"/>
      <c r="L9" s="227" t="s">
        <v>135</v>
      </c>
      <c r="M9" s="227"/>
    </row>
    <row r="10" spans="2:14" s="23" customFormat="1" ht="22.15" customHeight="1">
      <c r="B10" s="176"/>
      <c r="C10" s="176"/>
      <c r="D10" s="142"/>
      <c r="E10" s="142"/>
      <c r="F10" s="142"/>
      <c r="G10" s="143" t="s">
        <v>83</v>
      </c>
      <c r="H10" s="144"/>
      <c r="I10" s="176"/>
      <c r="J10" s="176"/>
      <c r="L10" s="227"/>
      <c r="M10" s="227"/>
    </row>
    <row r="11" spans="2:14" s="23" customFormat="1" ht="22.15" customHeight="1">
      <c r="B11" s="176"/>
      <c r="C11" s="176"/>
      <c r="D11" s="145"/>
      <c r="E11" s="146"/>
      <c r="F11" s="146"/>
      <c r="G11" s="143" t="s">
        <v>83</v>
      </c>
      <c r="H11" s="144"/>
      <c r="I11" s="176"/>
      <c r="J11" s="176"/>
      <c r="L11" s="227"/>
      <c r="M11" s="227"/>
    </row>
    <row r="12" spans="2:14" s="23" customFormat="1" ht="22.15" customHeight="1">
      <c r="B12" s="176"/>
      <c r="C12" s="176"/>
      <c r="D12" s="142"/>
      <c r="E12" s="142"/>
      <c r="F12" s="142"/>
      <c r="G12" s="143" t="s">
        <v>83</v>
      </c>
      <c r="H12" s="144"/>
      <c r="I12" s="176"/>
      <c r="J12" s="176"/>
      <c r="L12" s="227"/>
      <c r="M12" s="227"/>
    </row>
    <row r="13" spans="2:14" s="23" customFormat="1" ht="22.15" customHeight="1">
      <c r="B13" s="176"/>
      <c r="C13" s="176"/>
      <c r="D13" s="142"/>
      <c r="E13" s="142"/>
      <c r="F13" s="142"/>
      <c r="G13" s="143" t="s">
        <v>84</v>
      </c>
      <c r="H13" s="144"/>
      <c r="I13" s="176"/>
      <c r="J13" s="176"/>
      <c r="L13" s="227"/>
      <c r="M13" s="227"/>
    </row>
    <row r="14" spans="2:14" s="23" customFormat="1" ht="22.15" customHeight="1">
      <c r="B14" s="176"/>
      <c r="C14" s="176"/>
      <c r="D14" s="142"/>
      <c r="E14" s="142"/>
      <c r="F14" s="142"/>
      <c r="G14" s="143" t="s">
        <v>83</v>
      </c>
      <c r="H14" s="144"/>
      <c r="I14" s="176"/>
      <c r="J14" s="176"/>
      <c r="L14" s="227"/>
      <c r="M14" s="227"/>
    </row>
    <row r="15" spans="2:14" s="23" customFormat="1" ht="22.15" customHeight="1">
      <c r="B15" s="176"/>
      <c r="C15" s="176"/>
      <c r="D15" s="145"/>
      <c r="E15" s="146"/>
      <c r="F15" s="146"/>
      <c r="G15" s="143" t="s">
        <v>83</v>
      </c>
      <c r="H15" s="144"/>
      <c r="I15" s="176"/>
      <c r="J15" s="176"/>
      <c r="L15" s="227"/>
      <c r="M15" s="227"/>
    </row>
    <row r="16" spans="2:14" s="23" customFormat="1" ht="22.15" customHeight="1">
      <c r="B16" s="176"/>
      <c r="C16" s="176"/>
      <c r="D16" s="142"/>
      <c r="E16" s="142"/>
      <c r="F16" s="142"/>
      <c r="G16" s="143" t="s">
        <v>83</v>
      </c>
      <c r="H16" s="144"/>
      <c r="I16" s="176"/>
      <c r="J16" s="176"/>
      <c r="L16" s="227"/>
      <c r="M16" s="227"/>
    </row>
    <row r="17" spans="2:14" s="23" customFormat="1" ht="22.15" customHeight="1">
      <c r="B17" s="176"/>
      <c r="C17" s="176"/>
      <c r="D17" s="145"/>
      <c r="E17" s="146"/>
      <c r="F17" s="146"/>
      <c r="G17" s="143" t="s">
        <v>83</v>
      </c>
      <c r="H17" s="144"/>
      <c r="I17" s="176"/>
      <c r="J17" s="176"/>
      <c r="L17" s="227"/>
      <c r="M17" s="227"/>
    </row>
    <row r="18" spans="2:14" s="23" customFormat="1" ht="22.15" customHeight="1">
      <c r="B18" s="176"/>
      <c r="C18" s="176"/>
      <c r="D18" s="142"/>
      <c r="E18" s="142"/>
      <c r="F18" s="142"/>
      <c r="G18" s="143" t="s">
        <v>83</v>
      </c>
      <c r="H18" s="144"/>
      <c r="I18" s="176"/>
      <c r="J18" s="176"/>
      <c r="L18" s="227"/>
      <c r="M18" s="227"/>
    </row>
    <row r="19" spans="2:14" s="23" customFormat="1" ht="22.15" customHeight="1">
      <c r="B19" s="176"/>
      <c r="C19" s="176"/>
      <c r="D19" s="145"/>
      <c r="E19" s="146"/>
      <c r="F19" s="146"/>
      <c r="G19" s="143" t="s">
        <v>83</v>
      </c>
      <c r="H19" s="144"/>
      <c r="I19" s="176"/>
      <c r="J19" s="176"/>
      <c r="L19" s="227"/>
      <c r="M19" s="227"/>
    </row>
    <row r="20" spans="2:14" s="23" customFormat="1" ht="22.15" customHeight="1">
      <c r="B20" s="176"/>
      <c r="C20" s="176"/>
      <c r="D20" s="145"/>
      <c r="E20" s="147"/>
      <c r="F20" s="147"/>
      <c r="G20" s="143" t="s">
        <v>83</v>
      </c>
      <c r="H20" s="144"/>
      <c r="I20" s="176"/>
      <c r="J20" s="176"/>
      <c r="L20" s="227"/>
      <c r="M20" s="227"/>
    </row>
    <row r="21" spans="2:14" s="9" customFormat="1" ht="5.0999999999999996" customHeight="1">
      <c r="B21" s="230"/>
      <c r="C21" s="230"/>
      <c r="D21" s="48"/>
      <c r="E21" s="20"/>
      <c r="F21" s="20"/>
      <c r="G21" s="20"/>
      <c r="H21" s="20"/>
    </row>
    <row r="22" spans="2:14" s="24" customFormat="1" ht="15.4" customHeight="1">
      <c r="C22" s="171" t="str">
        <f>入力!$C$7&amp;"　　　　　年　　　　　月　　　　　日"</f>
        <v>令和　　　　　年　　　　　月　　　　　日</v>
      </c>
      <c r="D22" s="171"/>
      <c r="E22" s="171"/>
      <c r="F22" s="171"/>
      <c r="G22" s="171"/>
      <c r="H22" s="171"/>
      <c r="I22" s="171"/>
    </row>
    <row r="23" spans="2:14" ht="19.899999999999999" customHeight="1">
      <c r="C23" s="9"/>
      <c r="D23" s="32"/>
      <c r="E23" s="138" t="str">
        <f>入力!$C$5&amp;"候補者"</f>
        <v>椎葉村長選挙候補者</v>
      </c>
      <c r="F23" s="134"/>
      <c r="G23" s="148"/>
      <c r="H23" s="132"/>
      <c r="I23" s="133"/>
    </row>
    <row r="24" spans="2:14" s="31" customFormat="1" ht="10.15" customHeight="1">
      <c r="B24" s="30" t="s">
        <v>53</v>
      </c>
      <c r="D24" s="32"/>
      <c r="E24" s="32"/>
      <c r="F24" s="32"/>
      <c r="G24" s="32"/>
      <c r="H24" s="32"/>
      <c r="I24" s="32"/>
      <c r="J24" s="32"/>
    </row>
    <row r="25" spans="2:14" ht="30" customHeight="1">
      <c r="B25" s="190" t="s">
        <v>63</v>
      </c>
      <c r="C25" s="190" t="s">
        <v>85</v>
      </c>
      <c r="D25" s="190"/>
      <c r="E25" s="190"/>
      <c r="F25" s="190"/>
      <c r="G25" s="190"/>
      <c r="H25" s="190"/>
      <c r="I25" s="190"/>
      <c r="J25" s="190"/>
    </row>
    <row r="26" spans="2:14" ht="30" customHeight="1">
      <c r="B26" s="229"/>
      <c r="C26" s="190"/>
      <c r="D26" s="190"/>
      <c r="E26" s="190"/>
      <c r="F26" s="190"/>
      <c r="G26" s="190"/>
      <c r="H26" s="190"/>
      <c r="I26" s="190"/>
      <c r="J26" s="190"/>
    </row>
    <row r="27" spans="2:14" s="31" customFormat="1" ht="30" customHeight="1">
      <c r="B27" s="33"/>
      <c r="C27" s="201"/>
      <c r="D27" s="201"/>
      <c r="E27" s="201"/>
      <c r="F27" s="201"/>
      <c r="G27" s="201"/>
      <c r="H27" s="201"/>
      <c r="I27" s="201"/>
    </row>
    <row r="28" spans="2:14" ht="30" customHeight="1">
      <c r="B28" s="32"/>
      <c r="J28" s="32"/>
    </row>
    <row r="29" spans="2:14" ht="30" customHeight="1">
      <c r="B29" s="38"/>
      <c r="C29" s="32"/>
      <c r="D29" s="32"/>
      <c r="E29" s="32"/>
      <c r="F29" s="32"/>
      <c r="G29" s="32"/>
      <c r="H29" s="32"/>
      <c r="I29" s="32"/>
      <c r="J29" s="32"/>
    </row>
    <row r="30" spans="2:14" ht="30" customHeight="1">
      <c r="B30" s="38"/>
      <c r="C30" s="32"/>
      <c r="D30" s="32"/>
      <c r="E30" s="32"/>
      <c r="F30" s="32"/>
      <c r="G30" s="32"/>
      <c r="H30" s="32"/>
      <c r="I30" s="32"/>
      <c r="J30" s="32"/>
    </row>
    <row r="31" spans="2:14" ht="30" customHeight="1">
      <c r="B31" s="38"/>
      <c r="C31" s="32"/>
      <c r="D31" s="32"/>
      <c r="E31" s="32"/>
      <c r="F31" s="32"/>
      <c r="G31" s="32"/>
      <c r="H31" s="32"/>
      <c r="I31" s="32"/>
      <c r="J31" s="32"/>
    </row>
    <row r="32" spans="2:14" ht="30" customHeight="1">
      <c r="B32" s="34"/>
      <c r="C32" s="32"/>
      <c r="D32" s="29"/>
      <c r="E32" s="32"/>
      <c r="F32" s="32"/>
      <c r="G32" s="32"/>
      <c r="H32" s="32"/>
      <c r="I32" s="32"/>
      <c r="M32" s="29"/>
      <c r="N32" s="29"/>
    </row>
    <row r="33" spans="3:14" ht="30" customHeight="1">
      <c r="C33" s="29"/>
      <c r="D33" s="29"/>
      <c r="E33" s="29"/>
      <c r="F33" s="29"/>
      <c r="G33" s="29"/>
      <c r="H33" s="29"/>
      <c r="I33" s="29"/>
      <c r="M33" s="29"/>
      <c r="N33" s="29"/>
    </row>
    <row r="34" spans="3:14" ht="30" customHeight="1">
      <c r="C34" s="29"/>
      <c r="D34" s="29"/>
      <c r="E34" s="29"/>
      <c r="F34" s="29"/>
      <c r="G34" s="29"/>
      <c r="H34" s="29"/>
      <c r="I34" s="29"/>
      <c r="M34" s="29"/>
      <c r="N34" s="29"/>
    </row>
    <row r="35" spans="3:14" ht="30" customHeight="1">
      <c r="C35" s="29"/>
      <c r="D35" s="29"/>
      <c r="E35" s="29"/>
      <c r="F35" s="29"/>
      <c r="G35" s="29"/>
      <c r="H35" s="29"/>
      <c r="I35" s="29"/>
      <c r="M35" s="29"/>
      <c r="N35" s="29"/>
    </row>
    <row r="36" spans="3:14" ht="30" customHeight="1">
      <c r="C36" s="29"/>
      <c r="D36" s="29"/>
      <c r="E36" s="29"/>
      <c r="F36" s="29"/>
      <c r="G36" s="29"/>
      <c r="H36" s="29"/>
      <c r="I36" s="29"/>
      <c r="M36" s="29"/>
      <c r="N36" s="29"/>
    </row>
    <row r="37" spans="3:14" ht="30" customHeight="1">
      <c r="C37" s="29"/>
      <c r="D37" s="29"/>
      <c r="E37" s="29"/>
      <c r="F37" s="29"/>
      <c r="G37" s="29"/>
      <c r="H37" s="29"/>
      <c r="I37" s="29"/>
      <c r="M37" s="29"/>
      <c r="N37" s="29"/>
    </row>
    <row r="38" spans="3:14" ht="30" customHeight="1">
      <c r="C38" s="29"/>
      <c r="D38" s="29"/>
      <c r="E38" s="29"/>
      <c r="F38" s="29"/>
      <c r="G38" s="29"/>
      <c r="H38" s="29"/>
      <c r="I38" s="29"/>
      <c r="M38" s="29"/>
      <c r="N38" s="29"/>
    </row>
    <row r="39" spans="3:14" ht="30" customHeight="1">
      <c r="C39" s="29"/>
      <c r="D39" s="29"/>
      <c r="E39" s="29"/>
      <c r="F39" s="29"/>
      <c r="G39" s="29"/>
      <c r="H39" s="29"/>
      <c r="I39" s="29"/>
      <c r="M39" s="29"/>
      <c r="N39" s="29"/>
    </row>
    <row r="40" spans="3:14" ht="30" customHeight="1">
      <c r="C40" s="29"/>
      <c r="D40" s="29"/>
      <c r="E40" s="29"/>
      <c r="F40" s="29"/>
      <c r="G40" s="29"/>
      <c r="H40" s="29"/>
      <c r="I40" s="29"/>
      <c r="M40" s="29"/>
      <c r="N40" s="29"/>
    </row>
    <row r="41" spans="3:14" ht="30" customHeight="1">
      <c r="C41" s="29"/>
      <c r="D41" s="29"/>
      <c r="E41" s="29"/>
      <c r="F41" s="29"/>
      <c r="G41" s="29"/>
      <c r="H41" s="29"/>
      <c r="I41" s="29"/>
      <c r="M41" s="29"/>
      <c r="N41" s="29"/>
    </row>
    <row r="42" spans="3:14" ht="30" customHeight="1">
      <c r="C42" s="29"/>
      <c r="E42" s="29"/>
      <c r="F42" s="29"/>
      <c r="G42" s="29"/>
      <c r="H42" s="29"/>
      <c r="I42" s="29"/>
    </row>
  </sheetData>
  <sheetProtection algorithmName="SHA-512" hashValue="41l3LICZpUgsr2E0iK5esIYv1DXjfBNO59/s+ZecMBy0mdxkUk34Wd2jtIqOyMej62WZT0SZaVI5qplSCdCBGA==" saltValue="JBlmdWJSq+DD8mj7folvoA==" spinCount="100000" sheet="1" objects="1" scenarios="1"/>
  <mergeCells count="36">
    <mergeCell ref="I15:J15"/>
    <mergeCell ref="I16:J16"/>
    <mergeCell ref="I17:J17"/>
    <mergeCell ref="I18:J18"/>
    <mergeCell ref="I19:J19"/>
    <mergeCell ref="C27:I27"/>
    <mergeCell ref="C22:I22"/>
    <mergeCell ref="B25:B26"/>
    <mergeCell ref="C25:J26"/>
    <mergeCell ref="B18:C18"/>
    <mergeCell ref="B19:C19"/>
    <mergeCell ref="B20:C20"/>
    <mergeCell ref="B21:C21"/>
    <mergeCell ref="I20:J20"/>
    <mergeCell ref="L9:M20"/>
    <mergeCell ref="B13:C13"/>
    <mergeCell ref="B14:C14"/>
    <mergeCell ref="B15:C15"/>
    <mergeCell ref="B16:C16"/>
    <mergeCell ref="B17:C17"/>
    <mergeCell ref="B9:C9"/>
    <mergeCell ref="B10:C10"/>
    <mergeCell ref="I9:J9"/>
    <mergeCell ref="I10:J10"/>
    <mergeCell ref="B11:C11"/>
    <mergeCell ref="B12:C12"/>
    <mergeCell ref="I11:J11"/>
    <mergeCell ref="I12:J12"/>
    <mergeCell ref="I13:J13"/>
    <mergeCell ref="I14:J14"/>
    <mergeCell ref="B7:J7"/>
    <mergeCell ref="B1:J1"/>
    <mergeCell ref="I3:I4"/>
    <mergeCell ref="C5:I5"/>
    <mergeCell ref="I8:J8"/>
    <mergeCell ref="B8:C8"/>
  </mergeCells>
  <phoneticPr fontId="1"/>
  <pageMargins left="0.7" right="0.7" top="0.75" bottom="0.75" header="0.3" footer="0.3"/>
  <pageSetup paperSize="9" scale="9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N39"/>
  <sheetViews>
    <sheetView view="pageBreakPreview" zoomScaleSheetLayoutView="100" workbookViewId="0">
      <selection activeCell="I20" sqref="I20"/>
    </sheetView>
  </sheetViews>
  <sheetFormatPr defaultColWidth="10.75" defaultRowHeight="30" customHeight="1"/>
  <cols>
    <col min="1" max="1" width="10.75" style="12"/>
    <col min="2" max="2" width="2.25" style="12" customWidth="1"/>
    <col min="3" max="3" width="11.75" style="12" customWidth="1"/>
    <col min="4" max="4" width="15.75" style="12" customWidth="1"/>
    <col min="5" max="7" width="11.75" style="12" customWidth="1"/>
    <col min="8" max="8" width="8.75" style="12" customWidth="1"/>
    <col min="9" max="9" width="12.75" style="12" customWidth="1"/>
    <col min="10" max="10" width="2.25" style="12" customWidth="1"/>
    <col min="11" max="11" width="4.625" style="12" customWidth="1"/>
    <col min="12" max="12" width="2.25" style="12" customWidth="1"/>
    <col min="13" max="13" width="13" style="12" customWidth="1"/>
    <col min="14" max="14" width="4.75" style="12" customWidth="1"/>
    <col min="15" max="15" width="2.25" style="12" customWidth="1"/>
    <col min="16" max="18" width="10.75" style="12"/>
    <col min="19" max="19" width="12.75" style="12" customWidth="1"/>
    <col min="20" max="16384" width="10.75" style="12"/>
  </cols>
  <sheetData>
    <row r="1" spans="2:14" ht="60" customHeight="1">
      <c r="B1" s="172" t="s">
        <v>32</v>
      </c>
      <c r="C1" s="172"/>
      <c r="D1" s="172"/>
      <c r="E1" s="172"/>
      <c r="F1" s="172"/>
      <c r="G1" s="172"/>
      <c r="H1" s="172"/>
      <c r="I1" s="172"/>
      <c r="J1" s="172"/>
      <c r="M1" s="29"/>
      <c r="N1" s="29"/>
    </row>
    <row r="2" spans="2:14" s="57" customFormat="1" ht="19.899999999999999" customHeight="1">
      <c r="C2" s="58"/>
      <c r="D2" s="58"/>
      <c r="E2" s="58"/>
      <c r="F2" s="58"/>
      <c r="G2" s="58"/>
      <c r="H2" s="58"/>
      <c r="I2" s="44" t="s">
        <v>19</v>
      </c>
      <c r="J2" s="58"/>
    </row>
    <row r="3" spans="2:14" s="57" customFormat="1" ht="19.899999999999999" customHeight="1">
      <c r="C3" s="58"/>
      <c r="D3" s="58"/>
      <c r="E3" s="58"/>
      <c r="F3" s="58"/>
      <c r="G3" s="58"/>
      <c r="H3" s="58"/>
      <c r="I3" s="193" t="s">
        <v>114</v>
      </c>
      <c r="J3" s="58"/>
    </row>
    <row r="4" spans="2:14" s="57" customFormat="1" ht="19.899999999999999" customHeight="1">
      <c r="C4" s="58"/>
      <c r="D4" s="58"/>
      <c r="E4" s="58"/>
      <c r="F4" s="58"/>
      <c r="G4" s="58"/>
      <c r="H4" s="58"/>
      <c r="I4" s="194"/>
      <c r="J4" s="58"/>
    </row>
    <row r="5" spans="2:14" ht="35.1" customHeight="1">
      <c r="C5" s="35"/>
      <c r="D5" s="35"/>
      <c r="E5" s="35"/>
      <c r="F5" s="35"/>
      <c r="G5" s="35"/>
      <c r="H5" s="35"/>
      <c r="I5" s="35"/>
    </row>
    <row r="6" spans="2:14" ht="55.15" customHeight="1">
      <c r="C6" s="179" t="s">
        <v>136</v>
      </c>
      <c r="D6" s="179"/>
      <c r="E6" s="179"/>
      <c r="F6" s="179"/>
      <c r="G6" s="179"/>
      <c r="H6" s="179"/>
      <c r="I6" s="179"/>
    </row>
    <row r="7" spans="2:14" s="24" customFormat="1" ht="25.15" customHeight="1">
      <c r="B7" s="9"/>
      <c r="C7" s="9" t="str">
        <f>入力!$C$5</f>
        <v>椎葉村長選挙</v>
      </c>
      <c r="D7" s="9"/>
      <c r="G7" s="9"/>
      <c r="H7" s="16"/>
      <c r="I7" s="9"/>
    </row>
    <row r="8" spans="2:14" s="24" customFormat="1" ht="25.15" customHeight="1">
      <c r="C8" s="16" t="str">
        <f>"選挙長　"&amp;入力!$C$8&amp;"　殿"</f>
        <v>選挙長　椎 葉　勇　殿</v>
      </c>
      <c r="D8" s="16"/>
      <c r="G8" s="9"/>
      <c r="H8" s="16"/>
      <c r="I8" s="9"/>
    </row>
    <row r="9" spans="2:14" s="9" customFormat="1" ht="15.4" customHeight="1">
      <c r="C9" s="90"/>
      <c r="D9" s="90"/>
      <c r="E9" s="91"/>
      <c r="F9" s="91"/>
      <c r="G9" s="91"/>
      <c r="H9" s="91"/>
      <c r="I9" s="91"/>
    </row>
    <row r="10" spans="2:14" s="23" customFormat="1" ht="40.15" customHeight="1">
      <c r="B10" s="20"/>
      <c r="C10" s="219" t="s">
        <v>88</v>
      </c>
      <c r="D10" s="15" t="s">
        <v>0</v>
      </c>
      <c r="E10" s="176"/>
      <c r="F10" s="176"/>
      <c r="G10" s="176"/>
      <c r="H10" s="176"/>
      <c r="I10" s="176"/>
      <c r="J10" s="36"/>
    </row>
    <row r="11" spans="2:14" s="23" customFormat="1" ht="40.15" customHeight="1">
      <c r="B11" s="20"/>
      <c r="C11" s="219"/>
      <c r="D11" s="15" t="s">
        <v>12</v>
      </c>
      <c r="E11" s="167" t="s">
        <v>60</v>
      </c>
      <c r="F11" s="167"/>
      <c r="G11" s="167"/>
      <c r="H11" s="167"/>
      <c r="I11" s="167"/>
      <c r="J11" s="16"/>
    </row>
    <row r="12" spans="2:14" s="23" customFormat="1" ht="49.9" customHeight="1">
      <c r="B12" s="20"/>
      <c r="C12" s="219"/>
      <c r="D12" s="43" t="s">
        <v>1</v>
      </c>
      <c r="E12" s="216" t="s">
        <v>142</v>
      </c>
      <c r="F12" s="216"/>
      <c r="G12" s="216"/>
      <c r="H12" s="216"/>
      <c r="I12" s="216"/>
    </row>
    <row r="13" spans="2:14" s="9" customFormat="1" ht="100.35" customHeight="1">
      <c r="B13" s="27"/>
      <c r="C13" s="233" t="str">
        <f>"私は、"&amp;入力!$C$7&amp;入力!$D$7&amp;入力!$E$7&amp;入力!$F$7&amp;"執行の"&amp;入力!$C$5&amp;"における候補者　　　　　　　　　　　　　　　　　　　の選挙立会人になることを承諾します。　　　　　　　　　　　　　　　　　　　　　　　　　　　　　　　　　令和　　　　年　　　　月　　　　日"</f>
        <v>私は、令和３年６月２０日執行の椎葉村長選挙における候補者　　　　　　　　　　　　　　　　　　　の選挙立会人になることを承諾します。　　　　　　　　　　　　　　　　　　　　　　　　　　　　　　　　　令和　　　　年　　　　月　　　　日</v>
      </c>
      <c r="D13" s="234"/>
      <c r="E13" s="234"/>
      <c r="F13" s="234"/>
      <c r="G13" s="234"/>
      <c r="H13" s="234"/>
      <c r="I13" s="235"/>
      <c r="J13" s="50"/>
    </row>
    <row r="14" spans="2:14" s="9" customFormat="1" ht="40.15" customHeight="1">
      <c r="B14" s="27"/>
      <c r="C14" s="180" t="s">
        <v>90</v>
      </c>
      <c r="D14" s="180"/>
      <c r="E14" s="219" t="s">
        <v>91</v>
      </c>
      <c r="F14" s="219"/>
      <c r="G14" s="219"/>
      <c r="H14" s="219"/>
      <c r="I14" s="219"/>
      <c r="J14" s="27"/>
    </row>
    <row r="15" spans="2:14" s="9" customFormat="1" ht="15.4" customHeight="1">
      <c r="B15" s="27"/>
      <c r="C15" s="25"/>
      <c r="D15" s="25"/>
      <c r="E15" s="20"/>
      <c r="F15" s="20"/>
      <c r="G15" s="20"/>
      <c r="H15" s="20"/>
      <c r="I15" s="20"/>
      <c r="J15" s="27"/>
    </row>
    <row r="16" spans="2:14" s="9" customFormat="1" ht="40.15" customHeight="1">
      <c r="C16" s="197" t="s">
        <v>87</v>
      </c>
      <c r="D16" s="197"/>
      <c r="E16" s="197"/>
      <c r="F16" s="197"/>
      <c r="G16" s="197"/>
      <c r="H16" s="197"/>
      <c r="I16" s="197"/>
    </row>
    <row r="17" spans="2:14" s="9" customFormat="1" ht="15.4" customHeight="1">
      <c r="C17" s="23"/>
      <c r="D17" s="23"/>
      <c r="E17" s="23"/>
      <c r="F17" s="23"/>
      <c r="G17" s="23"/>
      <c r="H17" s="23"/>
      <c r="I17" s="23"/>
    </row>
    <row r="18" spans="2:14" s="24" customFormat="1" ht="30" customHeight="1">
      <c r="C18" s="171" t="str">
        <f>入力!$C$7&amp;"　　　　　年　　　　　月　　　　　日"</f>
        <v>令和　　　　　年　　　　　月　　　　　日</v>
      </c>
      <c r="D18" s="171"/>
      <c r="E18" s="171"/>
      <c r="F18" s="171"/>
      <c r="G18" s="171"/>
      <c r="H18" s="171"/>
      <c r="I18" s="171"/>
    </row>
    <row r="19" spans="2:14" ht="30" customHeight="1">
      <c r="C19" s="26"/>
      <c r="F19" s="24" t="str">
        <f>入力!$C$5</f>
        <v>椎葉村長選挙</v>
      </c>
      <c r="G19" s="9"/>
      <c r="H19" s="9"/>
      <c r="I19" s="28"/>
    </row>
    <row r="20" spans="2:14" ht="40.15" customHeight="1">
      <c r="C20" s="9"/>
      <c r="D20" s="32"/>
      <c r="F20" s="17" t="s">
        <v>49</v>
      </c>
      <c r="G20" s="132"/>
      <c r="H20" s="132"/>
      <c r="I20" s="133"/>
    </row>
    <row r="21" spans="2:14" s="31" customFormat="1" ht="25.15" customHeight="1">
      <c r="B21" s="37" t="s">
        <v>61</v>
      </c>
      <c r="D21" s="32"/>
      <c r="E21" s="32"/>
      <c r="F21" s="32"/>
      <c r="G21" s="32"/>
      <c r="H21" s="32"/>
      <c r="I21" s="32"/>
      <c r="J21" s="32"/>
    </row>
    <row r="22" spans="2:14" ht="49.9" customHeight="1">
      <c r="B22" s="231" t="s">
        <v>89</v>
      </c>
      <c r="C22" s="231" t="s">
        <v>92</v>
      </c>
      <c r="D22" s="231"/>
      <c r="E22" s="231"/>
      <c r="F22" s="231"/>
      <c r="G22" s="231"/>
      <c r="H22" s="231"/>
      <c r="I22" s="231"/>
    </row>
    <row r="23" spans="2:14" ht="49.9" customHeight="1">
      <c r="B23" s="232"/>
      <c r="C23" s="231"/>
      <c r="D23" s="231"/>
      <c r="E23" s="231"/>
      <c r="F23" s="231"/>
      <c r="G23" s="231"/>
      <c r="H23" s="231"/>
      <c r="I23" s="231"/>
      <c r="J23" s="32"/>
    </row>
    <row r="24" spans="2:14" s="31" customFormat="1" ht="30" customHeight="1">
      <c r="B24" s="33"/>
      <c r="C24" s="201"/>
      <c r="D24" s="201"/>
      <c r="E24" s="201"/>
      <c r="F24" s="201"/>
      <c r="G24" s="201"/>
      <c r="H24" s="201"/>
      <c r="I24" s="201"/>
    </row>
    <row r="25" spans="2:14" ht="30" customHeight="1">
      <c r="B25" s="32"/>
      <c r="J25" s="32"/>
    </row>
    <row r="26" spans="2:14" ht="30" customHeight="1">
      <c r="B26" s="38"/>
      <c r="C26" s="32"/>
      <c r="D26" s="32"/>
      <c r="E26" s="32"/>
      <c r="F26" s="32"/>
      <c r="G26" s="32"/>
      <c r="H26" s="32"/>
      <c r="I26" s="32"/>
      <c r="J26" s="32"/>
    </row>
    <row r="27" spans="2:14" ht="30" customHeight="1">
      <c r="B27" s="38"/>
      <c r="C27" s="32"/>
      <c r="D27" s="32"/>
      <c r="E27" s="32"/>
      <c r="F27" s="32"/>
      <c r="G27" s="32"/>
      <c r="H27" s="32"/>
      <c r="I27" s="32"/>
      <c r="J27" s="32"/>
    </row>
    <row r="28" spans="2:14" ht="30" customHeight="1">
      <c r="B28" s="38"/>
      <c r="C28" s="32"/>
      <c r="D28" s="32"/>
      <c r="E28" s="32"/>
      <c r="F28" s="32"/>
      <c r="G28" s="32"/>
      <c r="H28" s="32"/>
      <c r="I28" s="32"/>
      <c r="J28" s="32"/>
    </row>
    <row r="29" spans="2:14" ht="30" customHeight="1">
      <c r="B29" s="34"/>
      <c r="C29" s="32"/>
      <c r="D29" s="29"/>
      <c r="E29" s="32"/>
      <c r="F29" s="32"/>
      <c r="G29" s="32"/>
      <c r="H29" s="32"/>
      <c r="I29" s="32"/>
      <c r="M29" s="29"/>
      <c r="N29" s="29"/>
    </row>
    <row r="30" spans="2:14" ht="30" customHeight="1">
      <c r="C30" s="29"/>
      <c r="D30" s="29"/>
      <c r="E30" s="29"/>
      <c r="F30" s="29"/>
      <c r="G30" s="29"/>
      <c r="H30" s="29"/>
      <c r="I30" s="29"/>
      <c r="M30" s="29"/>
      <c r="N30" s="29"/>
    </row>
    <row r="31" spans="2:14" ht="30" customHeight="1">
      <c r="C31" s="29"/>
      <c r="D31" s="29"/>
      <c r="E31" s="29"/>
      <c r="F31" s="29"/>
      <c r="G31" s="29"/>
      <c r="H31" s="29"/>
      <c r="I31" s="29"/>
      <c r="M31" s="29"/>
      <c r="N31" s="29"/>
    </row>
    <row r="32" spans="2:14" ht="30" customHeight="1">
      <c r="C32" s="29"/>
      <c r="D32" s="29"/>
      <c r="E32" s="29"/>
      <c r="F32" s="29"/>
      <c r="G32" s="29"/>
      <c r="H32" s="29"/>
      <c r="I32" s="29"/>
      <c r="M32" s="29"/>
      <c r="N32" s="29"/>
    </row>
    <row r="33" spans="3:14" ht="30" customHeight="1">
      <c r="C33" s="29"/>
      <c r="D33" s="29"/>
      <c r="E33" s="29"/>
      <c r="F33" s="29"/>
      <c r="G33" s="29"/>
      <c r="H33" s="29"/>
      <c r="I33" s="29"/>
      <c r="M33" s="29"/>
      <c r="N33" s="29"/>
    </row>
    <row r="34" spans="3:14" ht="30" customHeight="1">
      <c r="C34" s="29"/>
      <c r="D34" s="29"/>
      <c r="E34" s="29"/>
      <c r="F34" s="29"/>
      <c r="G34" s="29"/>
      <c r="H34" s="29"/>
      <c r="I34" s="29"/>
      <c r="M34" s="29"/>
      <c r="N34" s="29"/>
    </row>
    <row r="35" spans="3:14" ht="30" customHeight="1">
      <c r="C35" s="29"/>
      <c r="D35" s="29"/>
      <c r="E35" s="29"/>
      <c r="F35" s="29"/>
      <c r="G35" s="29"/>
      <c r="H35" s="29"/>
      <c r="I35" s="29"/>
      <c r="M35" s="29"/>
      <c r="N35" s="29"/>
    </row>
    <row r="36" spans="3:14" ht="30" customHeight="1">
      <c r="C36" s="29"/>
      <c r="D36" s="29"/>
      <c r="E36" s="29"/>
      <c r="F36" s="29"/>
      <c r="G36" s="29"/>
      <c r="H36" s="29"/>
      <c r="I36" s="29"/>
      <c r="M36" s="29"/>
      <c r="N36" s="29"/>
    </row>
    <row r="37" spans="3:14" ht="30" customHeight="1">
      <c r="C37" s="29"/>
      <c r="D37" s="29"/>
      <c r="E37" s="29"/>
      <c r="F37" s="29"/>
      <c r="G37" s="29"/>
      <c r="H37" s="29"/>
      <c r="I37" s="29"/>
      <c r="M37" s="29"/>
      <c r="N37" s="29"/>
    </row>
    <row r="38" spans="3:14" ht="30" customHeight="1">
      <c r="C38" s="29"/>
      <c r="D38" s="29"/>
      <c r="E38" s="29"/>
      <c r="F38" s="29"/>
      <c r="G38" s="29"/>
      <c r="H38" s="29"/>
      <c r="I38" s="29"/>
      <c r="M38" s="29"/>
      <c r="N38" s="29"/>
    </row>
    <row r="39" spans="3:14" ht="30" customHeight="1">
      <c r="C39" s="29"/>
      <c r="E39" s="29"/>
      <c r="F39" s="29"/>
      <c r="G39" s="29"/>
      <c r="H39" s="29"/>
      <c r="I39" s="29"/>
    </row>
  </sheetData>
  <sheetProtection algorithmName="SHA-512" hashValue="nrFu4SzEOC3uxB0zfhv72hTMyIGGY4b8f3EWmbgl21CY+u2m5/tpd+c1i6gjpsI26QGQtqn/nUrth0QhFIUIog==" saltValue="Cq9d3Xbw5gBRHgao59nDLg==" spinCount="100000" sheet="1" objects="1" scenarios="1"/>
  <mergeCells count="15">
    <mergeCell ref="B22:B23"/>
    <mergeCell ref="C22:I23"/>
    <mergeCell ref="B1:J1"/>
    <mergeCell ref="I3:I4"/>
    <mergeCell ref="C6:I6"/>
    <mergeCell ref="C10:C12"/>
    <mergeCell ref="E10:I10"/>
    <mergeCell ref="E11:I11"/>
    <mergeCell ref="E12:I12"/>
    <mergeCell ref="C13:I13"/>
    <mergeCell ref="C24:I24"/>
    <mergeCell ref="C14:D14"/>
    <mergeCell ref="E14:I14"/>
    <mergeCell ref="C16:I16"/>
    <mergeCell ref="C18:I18"/>
  </mergeCells>
  <phoneticPr fontId="1"/>
  <pageMargins left="0.7" right="0.7" top="0.75" bottom="0.75" header="0.3" footer="0.3"/>
  <pageSetup paperSize="9" scale="9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N40"/>
  <sheetViews>
    <sheetView view="pageBreakPreview" zoomScaleSheetLayoutView="100" workbookViewId="0">
      <selection activeCell="I21" sqref="I21"/>
    </sheetView>
  </sheetViews>
  <sheetFormatPr defaultColWidth="10.75" defaultRowHeight="30" customHeight="1"/>
  <cols>
    <col min="1" max="1" width="10.75" style="12"/>
    <col min="2" max="2" width="2.25" style="12" customWidth="1"/>
    <col min="3" max="3" width="15.75" style="12" customWidth="1"/>
    <col min="4" max="7" width="11.75" style="12" customWidth="1"/>
    <col min="8" max="8" width="8.75" style="12" customWidth="1"/>
    <col min="9" max="9" width="12.75" style="12" customWidth="1"/>
    <col min="10" max="10" width="2.25" style="12" customWidth="1"/>
    <col min="11" max="11" width="4.625" style="12" customWidth="1"/>
    <col min="12" max="12" width="2.25" style="12" customWidth="1"/>
    <col min="13" max="13" width="13" style="12" customWidth="1"/>
    <col min="14" max="14" width="4.75" style="12" customWidth="1"/>
    <col min="15" max="15" width="2.25" style="12" customWidth="1"/>
    <col min="16" max="18" width="10.75" style="12"/>
    <col min="19" max="19" width="12.75" style="12" customWidth="1"/>
    <col min="20" max="16384" width="10.75" style="12"/>
  </cols>
  <sheetData>
    <row r="1" spans="2:14" ht="60" customHeight="1">
      <c r="B1" s="172" t="s">
        <v>32</v>
      </c>
      <c r="C1" s="172"/>
      <c r="D1" s="172"/>
      <c r="E1" s="172"/>
      <c r="F1" s="172"/>
      <c r="G1" s="172"/>
      <c r="H1" s="172"/>
      <c r="I1" s="172"/>
      <c r="J1" s="172"/>
      <c r="M1" s="29"/>
      <c r="N1" s="29"/>
    </row>
    <row r="2" spans="2:14" s="57" customFormat="1" ht="19.899999999999999" customHeight="1">
      <c r="C2" s="58"/>
      <c r="D2" s="58"/>
      <c r="E2" s="58"/>
      <c r="F2" s="58"/>
      <c r="G2" s="58"/>
      <c r="H2" s="58"/>
      <c r="I2" s="44" t="s">
        <v>19</v>
      </c>
      <c r="J2" s="58"/>
    </row>
    <row r="3" spans="2:14" s="57" customFormat="1" ht="19.899999999999999" customHeight="1">
      <c r="C3" s="58"/>
      <c r="D3" s="58"/>
      <c r="E3" s="58"/>
      <c r="F3" s="58"/>
      <c r="G3" s="58"/>
      <c r="H3" s="58"/>
      <c r="I3" s="193" t="s">
        <v>138</v>
      </c>
      <c r="J3" s="58"/>
    </row>
    <row r="4" spans="2:14" s="57" customFormat="1" ht="19.899999999999999" customHeight="1">
      <c r="C4" s="58"/>
      <c r="D4" s="58"/>
      <c r="E4" s="58"/>
      <c r="F4" s="58"/>
      <c r="G4" s="58"/>
      <c r="H4" s="58"/>
      <c r="I4" s="194"/>
      <c r="J4" s="58"/>
    </row>
    <row r="5" spans="2:14" ht="35.1" customHeight="1">
      <c r="C5" s="35"/>
      <c r="D5" s="35"/>
      <c r="E5" s="35"/>
      <c r="F5" s="35"/>
      <c r="G5" s="35"/>
      <c r="H5" s="35"/>
      <c r="I5" s="35"/>
    </row>
    <row r="6" spans="2:14" ht="55.15" customHeight="1">
      <c r="C6" s="191" t="s">
        <v>144</v>
      </c>
      <c r="D6" s="191"/>
      <c r="E6" s="191"/>
      <c r="F6" s="191"/>
      <c r="G6" s="191"/>
      <c r="H6" s="191"/>
      <c r="I6" s="191"/>
    </row>
    <row r="7" spans="2:14" s="45" customFormat="1" ht="25.15" customHeight="1">
      <c r="C7" s="9" t="s">
        <v>41</v>
      </c>
      <c r="D7" s="9"/>
      <c r="E7" s="9"/>
      <c r="F7" s="16"/>
      <c r="G7" s="9"/>
      <c r="H7" s="16"/>
      <c r="I7" s="9"/>
    </row>
    <row r="8" spans="2:14" s="45" customFormat="1" ht="25.15" customHeight="1">
      <c r="C8" s="9" t="str">
        <f>"委員長　"&amp;入力!$C$8&amp;"　殿"</f>
        <v>委員長　椎 葉　勇　殿</v>
      </c>
      <c r="D8" s="9"/>
      <c r="E8" s="9"/>
      <c r="F8" s="16"/>
      <c r="G8" s="9"/>
      <c r="H8" s="16"/>
      <c r="I8" s="9"/>
    </row>
    <row r="9" spans="2:14" s="9" customFormat="1" ht="10.15" customHeight="1">
      <c r="C9" s="91"/>
      <c r="D9" s="91"/>
      <c r="E9" s="91"/>
      <c r="F9" s="91"/>
      <c r="G9" s="91"/>
      <c r="H9" s="91"/>
      <c r="I9" s="91"/>
    </row>
    <row r="10" spans="2:14" s="23" customFormat="1" ht="40.15" customHeight="1">
      <c r="B10" s="47"/>
      <c r="C10" s="67" t="s">
        <v>14</v>
      </c>
      <c r="D10" s="181" t="str">
        <f>入力!$C$7&amp;入力!$D$7&amp;入力!$E$7&amp;入力!$F$7&amp;"執行 　"&amp;入力!$C$5</f>
        <v>令和３年６月２０日執行 　椎葉村長選挙</v>
      </c>
      <c r="E10" s="181"/>
      <c r="F10" s="181"/>
      <c r="G10" s="181"/>
      <c r="H10" s="181"/>
      <c r="I10" s="181"/>
      <c r="J10" s="16"/>
    </row>
    <row r="11" spans="2:14" s="9" customFormat="1" ht="40.15" customHeight="1">
      <c r="B11" s="27"/>
      <c r="C11" s="219" t="s">
        <v>145</v>
      </c>
      <c r="D11" s="66" t="s">
        <v>151</v>
      </c>
      <c r="E11" s="176"/>
      <c r="F11" s="176"/>
      <c r="G11" s="176"/>
      <c r="H11" s="176"/>
      <c r="I11" s="176"/>
      <c r="J11" s="27"/>
    </row>
    <row r="12" spans="2:14" s="23" customFormat="1" ht="40.15" customHeight="1">
      <c r="B12" s="47"/>
      <c r="C12" s="219"/>
      <c r="D12" s="66" t="s">
        <v>94</v>
      </c>
      <c r="E12" s="176"/>
      <c r="F12" s="176"/>
      <c r="G12" s="176"/>
      <c r="H12" s="176"/>
      <c r="I12" s="176"/>
      <c r="J12" s="36"/>
    </row>
    <row r="13" spans="2:14" s="23" customFormat="1" ht="79.900000000000006" customHeight="1">
      <c r="B13" s="47"/>
      <c r="C13" s="67" t="s">
        <v>95</v>
      </c>
      <c r="D13" s="236" t="str">
        <f>入力!$C$7&amp;"　　　　年　　　　月　　　　日　　午前・午後　　　時　　　分から午前・午後　　　時　　　分まで"</f>
        <v>令和　　　　年　　　　月　　　　日　　午前・午後　　　時　　　分から午前・午後　　　時　　　分まで</v>
      </c>
      <c r="E13" s="236"/>
      <c r="F13" s="236"/>
      <c r="G13" s="236"/>
      <c r="H13" s="236"/>
      <c r="I13" s="236"/>
      <c r="J13" s="16"/>
    </row>
    <row r="14" spans="2:14" s="23" customFormat="1" ht="40.15" customHeight="1">
      <c r="B14" s="47"/>
      <c r="C14" s="67" t="s">
        <v>146</v>
      </c>
      <c r="D14" s="167" t="s">
        <v>149</v>
      </c>
      <c r="E14" s="167"/>
      <c r="F14" s="167"/>
      <c r="G14" s="167"/>
      <c r="H14" s="167"/>
      <c r="I14" s="167"/>
    </row>
    <row r="15" spans="2:14" s="23" customFormat="1" ht="40.15" customHeight="1">
      <c r="B15" s="47"/>
      <c r="C15" s="67" t="s">
        <v>147</v>
      </c>
      <c r="D15" s="167" t="s">
        <v>150</v>
      </c>
      <c r="E15" s="167"/>
      <c r="F15" s="167"/>
      <c r="G15" s="167"/>
      <c r="H15" s="167"/>
      <c r="I15" s="167"/>
      <c r="J15" s="47"/>
    </row>
    <row r="16" spans="2:14" s="9" customFormat="1" ht="40.15" customHeight="1">
      <c r="B16" s="27"/>
      <c r="C16" s="67" t="s">
        <v>148</v>
      </c>
      <c r="D16" s="167"/>
      <c r="E16" s="167"/>
      <c r="F16" s="167"/>
      <c r="G16" s="167"/>
      <c r="H16" s="167"/>
      <c r="I16" s="167"/>
      <c r="J16" s="27"/>
    </row>
    <row r="17" spans="2:14" s="9" customFormat="1" ht="10.15" customHeight="1">
      <c r="B17" s="27"/>
      <c r="C17" s="25"/>
      <c r="D17" s="25"/>
      <c r="E17" s="47"/>
      <c r="F17" s="47"/>
      <c r="G17" s="47"/>
      <c r="H17" s="47"/>
      <c r="I17" s="47"/>
      <c r="J17" s="27"/>
    </row>
    <row r="18" spans="2:14" s="9" customFormat="1" ht="40.15" customHeight="1">
      <c r="C18" s="197" t="s">
        <v>152</v>
      </c>
      <c r="D18" s="197"/>
      <c r="E18" s="197"/>
      <c r="F18" s="197"/>
      <c r="G18" s="197"/>
      <c r="H18" s="197"/>
      <c r="I18" s="197"/>
    </row>
    <row r="19" spans="2:14" s="9" customFormat="1" ht="15.4" customHeight="1">
      <c r="C19" s="23"/>
      <c r="D19" s="23"/>
      <c r="E19" s="23"/>
      <c r="F19" s="23"/>
      <c r="G19" s="23"/>
      <c r="H19" s="23"/>
      <c r="I19" s="23"/>
    </row>
    <row r="20" spans="2:14" s="45" customFormat="1" ht="30" customHeight="1">
      <c r="C20" s="171" t="str">
        <f>入力!$C$7&amp;"　　　　　年　　　　　月　　　　　日"</f>
        <v>令和　　　　　年　　　　　月　　　　　日</v>
      </c>
      <c r="D20" s="171"/>
      <c r="E20" s="171"/>
      <c r="F20" s="171"/>
      <c r="G20" s="171"/>
      <c r="H20" s="171"/>
      <c r="I20" s="171"/>
    </row>
    <row r="21" spans="2:14" s="9" customFormat="1" ht="40.15" customHeight="1">
      <c r="D21" s="27"/>
      <c r="E21" s="17" t="s">
        <v>10</v>
      </c>
      <c r="F21" s="132"/>
      <c r="G21" s="132"/>
      <c r="H21" s="132"/>
      <c r="I21" s="133"/>
    </row>
    <row r="22" spans="2:14" s="31" customFormat="1" ht="25.15" customHeight="1">
      <c r="B22" s="37" t="s">
        <v>61</v>
      </c>
      <c r="D22" s="32"/>
      <c r="E22" s="32"/>
      <c r="F22" s="32"/>
      <c r="G22" s="32"/>
      <c r="H22" s="32"/>
      <c r="I22" s="32"/>
      <c r="J22" s="32"/>
    </row>
    <row r="23" spans="2:14" ht="30" customHeight="1">
      <c r="B23" s="212" t="s">
        <v>63</v>
      </c>
      <c r="C23" s="212" t="s">
        <v>93</v>
      </c>
      <c r="D23" s="212"/>
      <c r="E23" s="212"/>
      <c r="F23" s="212"/>
      <c r="G23" s="212"/>
      <c r="H23" s="212"/>
      <c r="I23" s="212"/>
    </row>
    <row r="24" spans="2:14" ht="30" customHeight="1">
      <c r="B24" s="218"/>
      <c r="C24" s="212"/>
      <c r="D24" s="212"/>
      <c r="E24" s="212"/>
      <c r="F24" s="212"/>
      <c r="G24" s="212"/>
      <c r="H24" s="212"/>
      <c r="I24" s="212"/>
      <c r="J24" s="32"/>
    </row>
    <row r="25" spans="2:14" s="31" customFormat="1" ht="30" customHeight="1">
      <c r="B25" s="33"/>
      <c r="C25" s="201"/>
      <c r="D25" s="201"/>
      <c r="E25" s="201"/>
      <c r="F25" s="201"/>
      <c r="G25" s="201"/>
      <c r="H25" s="201"/>
      <c r="I25" s="201"/>
    </row>
    <row r="26" spans="2:14" ht="30" customHeight="1">
      <c r="B26" s="32"/>
      <c r="J26" s="32"/>
    </row>
    <row r="27" spans="2:14" ht="30" customHeight="1">
      <c r="B27" s="38"/>
      <c r="C27" s="32"/>
      <c r="D27" s="32"/>
      <c r="E27" s="32"/>
      <c r="F27" s="32"/>
      <c r="G27" s="32"/>
      <c r="H27" s="32"/>
      <c r="I27" s="32"/>
      <c r="J27" s="32"/>
    </row>
    <row r="28" spans="2:14" ht="30" customHeight="1">
      <c r="B28" s="38"/>
      <c r="C28" s="32"/>
      <c r="D28" s="32"/>
      <c r="E28" s="32"/>
      <c r="F28" s="32"/>
      <c r="G28" s="32"/>
      <c r="H28" s="32"/>
      <c r="I28" s="32"/>
      <c r="J28" s="32"/>
    </row>
    <row r="29" spans="2:14" ht="30" customHeight="1">
      <c r="B29" s="38"/>
      <c r="C29" s="32"/>
      <c r="D29" s="32"/>
      <c r="E29" s="32"/>
      <c r="F29" s="32"/>
      <c r="G29" s="32"/>
      <c r="H29" s="32"/>
      <c r="I29" s="32"/>
      <c r="J29" s="32"/>
    </row>
    <row r="30" spans="2:14" ht="30" customHeight="1">
      <c r="B30" s="34"/>
      <c r="C30" s="32"/>
      <c r="D30" s="29"/>
      <c r="E30" s="32"/>
      <c r="F30" s="32"/>
      <c r="G30" s="32"/>
      <c r="H30" s="32"/>
      <c r="I30" s="32"/>
      <c r="M30" s="29"/>
      <c r="N30" s="29"/>
    </row>
    <row r="31" spans="2:14" ht="30" customHeight="1">
      <c r="C31" s="29"/>
      <c r="D31" s="29"/>
      <c r="E31" s="29"/>
      <c r="F31" s="29"/>
      <c r="G31" s="29"/>
      <c r="H31" s="29"/>
      <c r="I31" s="29"/>
      <c r="M31" s="29"/>
      <c r="N31" s="29"/>
    </row>
    <row r="32" spans="2:14" ht="30" customHeight="1">
      <c r="C32" s="29"/>
      <c r="D32" s="29"/>
      <c r="E32" s="29"/>
      <c r="F32" s="29"/>
      <c r="G32" s="29"/>
      <c r="H32" s="29"/>
      <c r="I32" s="29"/>
      <c r="M32" s="29"/>
      <c r="N32" s="29"/>
    </row>
    <row r="33" spans="3:14" ht="30" customHeight="1">
      <c r="C33" s="29"/>
      <c r="D33" s="29"/>
      <c r="E33" s="29"/>
      <c r="F33" s="29"/>
      <c r="G33" s="29"/>
      <c r="H33" s="29"/>
      <c r="I33" s="29"/>
      <c r="M33" s="29"/>
      <c r="N33" s="29"/>
    </row>
    <row r="34" spans="3:14" ht="30" customHeight="1">
      <c r="C34" s="29"/>
      <c r="D34" s="29"/>
      <c r="E34" s="29"/>
      <c r="F34" s="29"/>
      <c r="G34" s="29"/>
      <c r="H34" s="29"/>
      <c r="I34" s="29"/>
      <c r="M34" s="29"/>
      <c r="N34" s="29"/>
    </row>
    <row r="35" spans="3:14" ht="30" customHeight="1">
      <c r="C35" s="29"/>
      <c r="D35" s="29"/>
      <c r="E35" s="29"/>
      <c r="F35" s="29"/>
      <c r="G35" s="29"/>
      <c r="H35" s="29"/>
      <c r="I35" s="29"/>
      <c r="M35" s="29"/>
      <c r="N35" s="29"/>
    </row>
    <row r="36" spans="3:14" ht="30" customHeight="1">
      <c r="C36" s="29"/>
      <c r="D36" s="29"/>
      <c r="E36" s="29"/>
      <c r="F36" s="29"/>
      <c r="G36" s="29"/>
      <c r="H36" s="29"/>
      <c r="I36" s="29"/>
      <c r="M36" s="29"/>
      <c r="N36" s="29"/>
    </row>
    <row r="37" spans="3:14" ht="30" customHeight="1">
      <c r="C37" s="29"/>
      <c r="D37" s="29"/>
      <c r="E37" s="29"/>
      <c r="F37" s="29"/>
      <c r="G37" s="29"/>
      <c r="H37" s="29"/>
      <c r="I37" s="29"/>
      <c r="M37" s="29"/>
      <c r="N37" s="29"/>
    </row>
    <row r="38" spans="3:14" ht="30" customHeight="1">
      <c r="C38" s="29"/>
      <c r="D38" s="29"/>
      <c r="E38" s="29"/>
      <c r="F38" s="29"/>
      <c r="G38" s="29"/>
      <c r="H38" s="29"/>
      <c r="I38" s="29"/>
      <c r="M38" s="29"/>
      <c r="N38" s="29"/>
    </row>
    <row r="39" spans="3:14" ht="30" customHeight="1">
      <c r="C39" s="29"/>
      <c r="D39" s="29"/>
      <c r="E39" s="29"/>
      <c r="F39" s="29"/>
      <c r="G39" s="29"/>
      <c r="H39" s="29"/>
      <c r="I39" s="29"/>
      <c r="M39" s="29"/>
      <c r="N39" s="29"/>
    </row>
    <row r="40" spans="3:14" ht="30" customHeight="1">
      <c r="C40" s="29"/>
      <c r="E40" s="29"/>
      <c r="F40" s="29"/>
      <c r="G40" s="29"/>
      <c r="H40" s="29"/>
      <c r="I40" s="29"/>
    </row>
  </sheetData>
  <sheetProtection algorithmName="SHA-512" hashValue="kqYfVa5HNZShhXCuZnst2nEQCBuLoc9YPBk8keVNer8y7+eWkjbW0Q4pqMnRDX0rDZh0RBgiAVhGnoOvu3eNfQ==" saltValue="k3lk8NsPeeQ4wwmwke1KJA==" spinCount="100000" sheet="1" objects="1" scenarios="1"/>
  <mergeCells count="16">
    <mergeCell ref="C25:I25"/>
    <mergeCell ref="C11:C12"/>
    <mergeCell ref="D13:I13"/>
    <mergeCell ref="D14:I14"/>
    <mergeCell ref="D15:I15"/>
    <mergeCell ref="D16:I16"/>
    <mergeCell ref="C18:I18"/>
    <mergeCell ref="C20:I20"/>
    <mergeCell ref="B23:B24"/>
    <mergeCell ref="C23:I24"/>
    <mergeCell ref="B1:J1"/>
    <mergeCell ref="I3:I4"/>
    <mergeCell ref="C6:I6"/>
    <mergeCell ref="E12:I12"/>
    <mergeCell ref="D10:I10"/>
    <mergeCell ref="E11:I11"/>
  </mergeCells>
  <phoneticPr fontId="1"/>
  <pageMargins left="0.7" right="0.7" top="0.75" bottom="0.75" header="0.3" footer="0.3"/>
  <pageSetup paperSize="9" scale="9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S40"/>
  <sheetViews>
    <sheetView view="pageBreakPreview" zoomScale="85" zoomScaleSheetLayoutView="85" workbookViewId="0">
      <selection activeCell="I20" sqref="I20"/>
    </sheetView>
  </sheetViews>
  <sheetFormatPr defaultColWidth="10.75" defaultRowHeight="30" customHeight="1"/>
  <cols>
    <col min="1" max="1" width="10.75" style="12"/>
    <col min="2" max="2" width="2.25" style="12" customWidth="1"/>
    <col min="3" max="3" width="12.75" style="12" customWidth="1"/>
    <col min="4" max="8" width="11.75" style="12" customWidth="1"/>
    <col min="9" max="9" width="14.5" style="12" customWidth="1"/>
    <col min="10" max="10" width="3.25" style="12" customWidth="1"/>
    <col min="11" max="11" width="4.625" style="12" customWidth="1"/>
    <col min="12" max="12" width="2.25" style="12" customWidth="1"/>
    <col min="13" max="16" width="9.25" style="12" customWidth="1"/>
    <col min="17" max="17" width="14.625" style="12" customWidth="1"/>
    <col min="18" max="18" width="13" style="12" customWidth="1"/>
    <col min="19" max="19" width="12.75" style="12" customWidth="1"/>
    <col min="20" max="20" width="2.25" style="12" customWidth="1"/>
    <col min="21" max="16384" width="10.75" style="12"/>
  </cols>
  <sheetData>
    <row r="1" spans="2:19" ht="60" customHeight="1">
      <c r="B1" s="172" t="s">
        <v>32</v>
      </c>
      <c r="C1" s="172"/>
      <c r="D1" s="172"/>
      <c r="E1" s="172"/>
      <c r="F1" s="172"/>
      <c r="G1" s="172"/>
      <c r="H1" s="172"/>
      <c r="I1" s="172"/>
      <c r="J1" s="172"/>
      <c r="M1" s="29"/>
      <c r="N1" s="29"/>
      <c r="O1" s="29"/>
      <c r="P1" s="29"/>
      <c r="Q1" s="29"/>
      <c r="R1" s="29"/>
      <c r="S1" s="29"/>
    </row>
    <row r="2" spans="2:19" s="57" customFormat="1" ht="19.899999999999999" customHeight="1">
      <c r="C2" s="58"/>
      <c r="D2" s="58"/>
      <c r="E2" s="58"/>
      <c r="F2" s="58"/>
      <c r="G2" s="58"/>
      <c r="H2" s="58"/>
      <c r="I2" s="44" t="s">
        <v>19</v>
      </c>
      <c r="J2" s="58"/>
    </row>
    <row r="3" spans="2:19" s="57" customFormat="1" ht="19.899999999999999" customHeight="1">
      <c r="C3" s="58"/>
      <c r="D3" s="58"/>
      <c r="E3" s="58"/>
      <c r="F3" s="58"/>
      <c r="G3" s="58"/>
      <c r="H3" s="58"/>
      <c r="I3" s="193" t="s">
        <v>139</v>
      </c>
      <c r="J3" s="58"/>
    </row>
    <row r="4" spans="2:19" s="57" customFormat="1" ht="19.899999999999999" customHeight="1">
      <c r="C4" s="58"/>
      <c r="D4" s="58"/>
      <c r="E4" s="58"/>
      <c r="F4" s="58"/>
      <c r="G4" s="58"/>
      <c r="H4" s="58"/>
      <c r="I4" s="194"/>
      <c r="J4" s="58"/>
    </row>
    <row r="5" spans="2:19" ht="35.1" customHeight="1">
      <c r="C5" s="35"/>
      <c r="D5" s="35"/>
      <c r="E5" s="35"/>
      <c r="F5" s="35"/>
      <c r="G5" s="35"/>
      <c r="H5" s="35"/>
      <c r="I5" s="35"/>
    </row>
    <row r="6" spans="2:19" ht="60" customHeight="1">
      <c r="C6" s="191" t="s">
        <v>115</v>
      </c>
      <c r="D6" s="191"/>
      <c r="E6" s="191"/>
      <c r="F6" s="191"/>
      <c r="G6" s="191"/>
      <c r="H6" s="191"/>
      <c r="I6" s="191"/>
    </row>
    <row r="7" spans="2:19" s="45" customFormat="1" ht="25.15" customHeight="1">
      <c r="C7" s="9" t="s">
        <v>41</v>
      </c>
      <c r="D7" s="9"/>
      <c r="E7" s="9"/>
      <c r="F7" s="16"/>
      <c r="G7" s="9"/>
      <c r="H7" s="16"/>
      <c r="I7" s="9"/>
    </row>
    <row r="8" spans="2:19" s="45" customFormat="1" ht="25.15" customHeight="1">
      <c r="C8" s="9" t="str">
        <f>"委員長　"&amp;入力!$C$8&amp;"　殿"</f>
        <v>委員長　椎 葉　勇　殿</v>
      </c>
      <c r="D8" s="9"/>
      <c r="E8" s="9"/>
      <c r="F8" s="16"/>
      <c r="G8" s="9"/>
      <c r="H8" s="16"/>
      <c r="I8" s="9"/>
    </row>
    <row r="9" spans="2:19" ht="30" customHeight="1">
      <c r="C9" s="40"/>
      <c r="D9" s="40"/>
      <c r="E9" s="40"/>
      <c r="F9" s="40"/>
      <c r="G9" s="40"/>
      <c r="H9" s="40"/>
      <c r="I9" s="40"/>
    </row>
    <row r="10" spans="2:19" ht="49.9" customHeight="1">
      <c r="C10" s="237" t="s">
        <v>116</v>
      </c>
      <c r="D10" s="223" t="s">
        <v>117</v>
      </c>
      <c r="E10" s="15" t="s">
        <v>57</v>
      </c>
      <c r="F10" s="167"/>
      <c r="G10" s="167"/>
      <c r="H10" s="167"/>
      <c r="I10" s="167"/>
    </row>
    <row r="11" spans="2:19" ht="49.9" customHeight="1">
      <c r="C11" s="238"/>
      <c r="D11" s="225"/>
      <c r="E11" s="15" t="s">
        <v>11</v>
      </c>
      <c r="F11" s="167"/>
      <c r="G11" s="167"/>
      <c r="H11" s="167"/>
      <c r="I11" s="167"/>
    </row>
    <row r="12" spans="2:19" ht="49.9" customHeight="1">
      <c r="C12" s="238"/>
      <c r="D12" s="220" t="s">
        <v>118</v>
      </c>
      <c r="E12" s="52" t="s">
        <v>119</v>
      </c>
      <c r="F12" s="167"/>
      <c r="G12" s="167"/>
      <c r="H12" s="167"/>
      <c r="I12" s="167"/>
    </row>
    <row r="13" spans="2:19" ht="49.9" customHeight="1">
      <c r="C13" s="238"/>
      <c r="D13" s="221"/>
      <c r="E13" s="15" t="s">
        <v>11</v>
      </c>
      <c r="F13" s="167"/>
      <c r="G13" s="167"/>
      <c r="H13" s="167"/>
      <c r="I13" s="167"/>
    </row>
    <row r="14" spans="2:19" ht="30" customHeight="1">
      <c r="C14" s="9"/>
      <c r="D14" s="9"/>
      <c r="E14" s="46"/>
      <c r="F14" s="9"/>
      <c r="G14" s="9"/>
      <c r="H14" s="16"/>
      <c r="I14" s="16"/>
    </row>
    <row r="15" spans="2:19" ht="45.4" customHeight="1">
      <c r="B15" s="213" t="str">
        <f>"　"&amp;入力!C7&amp;入力!D7&amp;入力!E7&amp;入力!F7&amp;"執行の"&amp;入力!C5&amp;"において頒布するビラを添えて、上記のとおり届け出ます。"</f>
        <v>　令和３年６月２０日執行の椎葉村長選挙において頒布するビラを添えて、上記のとおり届け出ます。</v>
      </c>
      <c r="C15" s="213"/>
      <c r="D15" s="213"/>
      <c r="E15" s="213"/>
      <c r="F15" s="213"/>
      <c r="G15" s="213"/>
      <c r="H15" s="213"/>
      <c r="I15" s="213"/>
      <c r="J15" s="213"/>
    </row>
    <row r="16" spans="2:19" ht="30" customHeight="1">
      <c r="C16" s="49"/>
      <c r="D16" s="49"/>
      <c r="E16" s="49"/>
      <c r="F16" s="49"/>
      <c r="G16" s="49"/>
      <c r="H16" s="49"/>
      <c r="I16" s="49"/>
    </row>
    <row r="17" spans="2:19" ht="30" customHeight="1">
      <c r="C17" s="171" t="str">
        <f>入力!$C$7&amp;"　　　　　年　　　　　月　　　　　日"</f>
        <v>令和　　　　　年　　　　　月　　　　　日</v>
      </c>
      <c r="D17" s="171"/>
      <c r="E17" s="171"/>
      <c r="F17" s="171"/>
      <c r="G17" s="171"/>
      <c r="H17" s="171"/>
      <c r="I17" s="171"/>
    </row>
    <row r="18" spans="2:19" ht="25.15" customHeight="1">
      <c r="C18" s="45"/>
      <c r="D18" s="45"/>
      <c r="E18" s="45"/>
      <c r="F18" s="45"/>
      <c r="G18" s="45"/>
      <c r="H18" s="45"/>
      <c r="I18" s="45"/>
    </row>
    <row r="19" spans="2:19" ht="30" customHeight="1">
      <c r="C19" s="26"/>
      <c r="F19" s="45" t="str">
        <f>入力!$C$5</f>
        <v>椎葉村長選挙</v>
      </c>
      <c r="G19" s="9"/>
      <c r="H19" s="9"/>
      <c r="I19" s="46"/>
    </row>
    <row r="20" spans="2:19" ht="40.15" customHeight="1">
      <c r="C20" s="9"/>
      <c r="D20" s="32"/>
      <c r="F20" s="17" t="s">
        <v>49</v>
      </c>
      <c r="G20" s="132"/>
      <c r="H20" s="132"/>
      <c r="I20" s="133"/>
    </row>
    <row r="21" spans="2:19" ht="30" customHeight="1">
      <c r="B21" s="32"/>
      <c r="C21" s="32"/>
      <c r="D21" s="32"/>
      <c r="E21" s="32"/>
      <c r="F21" s="32"/>
      <c r="G21" s="32"/>
      <c r="H21" s="32"/>
      <c r="I21" s="32"/>
      <c r="J21" s="32"/>
    </row>
    <row r="22" spans="2:19" ht="30" customHeight="1">
      <c r="B22" s="30" t="s">
        <v>53</v>
      </c>
      <c r="C22" s="32"/>
      <c r="D22" s="32"/>
      <c r="E22" s="32"/>
      <c r="F22" s="32"/>
      <c r="G22" s="32"/>
      <c r="H22" s="32"/>
      <c r="I22" s="32"/>
      <c r="J22" s="32"/>
    </row>
    <row r="23" spans="2:19" ht="30" customHeight="1">
      <c r="B23" s="190" t="s">
        <v>63</v>
      </c>
      <c r="C23" s="231" t="s">
        <v>120</v>
      </c>
      <c r="D23" s="231"/>
      <c r="E23" s="231"/>
      <c r="F23" s="231"/>
      <c r="G23" s="231"/>
      <c r="H23" s="231"/>
      <c r="I23" s="231"/>
      <c r="J23" s="32"/>
    </row>
    <row r="24" spans="2:19" ht="30" customHeight="1">
      <c r="B24" s="229"/>
      <c r="C24" s="231"/>
      <c r="D24" s="231"/>
      <c r="E24" s="231"/>
      <c r="F24" s="231"/>
      <c r="G24" s="231"/>
      <c r="H24" s="231"/>
      <c r="I24" s="231"/>
      <c r="J24" s="32"/>
    </row>
    <row r="25" spans="2:19" ht="30" customHeight="1">
      <c r="B25" s="32"/>
      <c r="C25" s="32"/>
      <c r="D25" s="31"/>
      <c r="E25" s="32"/>
      <c r="F25" s="32"/>
      <c r="G25" s="32"/>
      <c r="H25" s="32"/>
      <c r="I25" s="32"/>
      <c r="J25" s="32"/>
    </row>
    <row r="26" spans="2:19" s="31" customFormat="1" ht="30" customHeight="1">
      <c r="B26" s="33"/>
      <c r="D26" s="32"/>
    </row>
    <row r="27" spans="2:19" ht="30" customHeight="1">
      <c r="B27" s="32"/>
      <c r="C27" s="37"/>
      <c r="D27" s="32"/>
      <c r="E27" s="32"/>
      <c r="F27" s="32"/>
      <c r="G27" s="32"/>
      <c r="H27" s="32"/>
      <c r="I27" s="32"/>
      <c r="J27" s="32"/>
    </row>
    <row r="28" spans="2:19" ht="30" customHeight="1">
      <c r="B28" s="38"/>
      <c r="J28" s="32"/>
    </row>
    <row r="29" spans="2:19" ht="30" customHeight="1">
      <c r="B29" s="38"/>
      <c r="C29" s="32"/>
      <c r="D29" s="32"/>
      <c r="E29" s="32"/>
      <c r="F29" s="32"/>
      <c r="G29" s="32"/>
      <c r="H29" s="32"/>
      <c r="I29" s="32"/>
      <c r="J29" s="32"/>
    </row>
    <row r="30" spans="2:19" ht="30" customHeight="1">
      <c r="B30" s="38"/>
      <c r="C30" s="32"/>
      <c r="D30" s="29"/>
      <c r="E30" s="32"/>
      <c r="F30" s="32"/>
      <c r="G30" s="32"/>
      <c r="H30" s="32"/>
      <c r="I30" s="32"/>
      <c r="J30" s="32"/>
    </row>
    <row r="31" spans="2:19" ht="30" customHeight="1">
      <c r="B31" s="34"/>
      <c r="C31" s="29"/>
      <c r="D31" s="29"/>
      <c r="E31" s="29"/>
      <c r="F31" s="29"/>
      <c r="G31" s="29"/>
      <c r="H31" s="29"/>
      <c r="I31" s="29"/>
      <c r="M31" s="29"/>
      <c r="N31" s="29"/>
      <c r="O31" s="29"/>
      <c r="P31" s="29"/>
      <c r="Q31" s="29"/>
      <c r="R31" s="29"/>
      <c r="S31" s="29"/>
    </row>
    <row r="32" spans="2:19" ht="30" customHeight="1">
      <c r="C32" s="29"/>
      <c r="D32" s="29"/>
      <c r="E32" s="29"/>
      <c r="F32" s="29"/>
      <c r="G32" s="29"/>
      <c r="H32" s="29"/>
      <c r="I32" s="29"/>
      <c r="M32" s="29"/>
      <c r="N32" s="29"/>
      <c r="O32" s="29"/>
      <c r="P32" s="29"/>
      <c r="Q32" s="29"/>
      <c r="R32" s="29"/>
      <c r="S32" s="29"/>
    </row>
    <row r="33" spans="3:19" ht="30" customHeight="1">
      <c r="C33" s="29"/>
      <c r="D33" s="29"/>
      <c r="E33" s="29"/>
      <c r="F33" s="29"/>
      <c r="G33" s="29"/>
      <c r="H33" s="29"/>
      <c r="I33" s="29"/>
      <c r="M33" s="29"/>
      <c r="N33" s="29"/>
      <c r="O33" s="29"/>
      <c r="P33" s="29"/>
      <c r="Q33" s="29"/>
      <c r="R33" s="29"/>
      <c r="S33" s="29"/>
    </row>
    <row r="34" spans="3:19" ht="30" customHeight="1">
      <c r="C34" s="29"/>
      <c r="D34" s="29"/>
      <c r="E34" s="29"/>
      <c r="F34" s="29"/>
      <c r="G34" s="29"/>
      <c r="H34" s="29"/>
      <c r="I34" s="29"/>
      <c r="M34" s="29"/>
      <c r="N34" s="29"/>
      <c r="O34" s="29"/>
      <c r="P34" s="29"/>
      <c r="Q34" s="29"/>
      <c r="R34" s="29"/>
      <c r="S34" s="29"/>
    </row>
    <row r="35" spans="3:19" ht="30" customHeight="1">
      <c r="C35" s="29"/>
      <c r="D35" s="29"/>
      <c r="E35" s="29"/>
      <c r="F35" s="29"/>
      <c r="G35" s="29"/>
      <c r="H35" s="29"/>
      <c r="I35" s="29"/>
      <c r="M35" s="29"/>
      <c r="N35" s="29"/>
      <c r="O35" s="29"/>
      <c r="P35" s="29"/>
      <c r="Q35" s="29"/>
      <c r="R35" s="29"/>
      <c r="S35" s="29"/>
    </row>
    <row r="36" spans="3:19" ht="30" customHeight="1">
      <c r="C36" s="29"/>
      <c r="D36" s="29"/>
      <c r="E36" s="29"/>
      <c r="F36" s="29"/>
      <c r="G36" s="29"/>
      <c r="H36" s="29"/>
      <c r="I36" s="29"/>
      <c r="M36" s="29"/>
      <c r="N36" s="29"/>
      <c r="O36" s="29"/>
      <c r="P36" s="29"/>
      <c r="Q36" s="29"/>
      <c r="R36" s="29"/>
      <c r="S36" s="29"/>
    </row>
    <row r="37" spans="3:19" ht="30" customHeight="1">
      <c r="C37" s="29"/>
      <c r="D37" s="29"/>
      <c r="E37" s="29"/>
      <c r="F37" s="29"/>
      <c r="G37" s="29"/>
      <c r="H37" s="29"/>
      <c r="I37" s="29"/>
      <c r="M37" s="29"/>
      <c r="N37" s="29"/>
      <c r="O37" s="29"/>
      <c r="P37" s="29"/>
      <c r="Q37" s="29"/>
      <c r="R37" s="29"/>
      <c r="S37" s="29"/>
    </row>
    <row r="38" spans="3:19" ht="30" customHeight="1">
      <c r="C38" s="29"/>
      <c r="D38" s="29"/>
      <c r="E38" s="29"/>
      <c r="F38" s="29"/>
      <c r="G38" s="29"/>
      <c r="H38" s="29"/>
      <c r="I38" s="29"/>
      <c r="M38" s="29"/>
      <c r="N38" s="29"/>
      <c r="O38" s="29"/>
      <c r="P38" s="29"/>
      <c r="Q38" s="29"/>
      <c r="R38" s="29"/>
      <c r="S38" s="29"/>
    </row>
    <row r="39" spans="3:19" ht="30" customHeight="1">
      <c r="C39" s="29"/>
      <c r="D39" s="29"/>
      <c r="E39" s="29"/>
      <c r="F39" s="29"/>
      <c r="G39" s="29"/>
      <c r="H39" s="29"/>
      <c r="I39" s="29"/>
      <c r="M39" s="29"/>
      <c r="N39" s="29"/>
      <c r="O39" s="29"/>
      <c r="P39" s="29"/>
      <c r="Q39" s="29"/>
      <c r="R39" s="29"/>
      <c r="S39" s="29"/>
    </row>
    <row r="40" spans="3:19" ht="30" customHeight="1">
      <c r="C40" s="29"/>
      <c r="E40" s="29"/>
      <c r="F40" s="29"/>
      <c r="G40" s="29"/>
      <c r="H40" s="29"/>
      <c r="I40" s="29"/>
      <c r="M40" s="29"/>
      <c r="N40" s="29"/>
      <c r="O40" s="29"/>
      <c r="P40" s="29"/>
      <c r="Q40" s="29"/>
      <c r="R40" s="29"/>
      <c r="S40" s="29"/>
    </row>
  </sheetData>
  <sheetProtection algorithmName="SHA-512" hashValue="OBPt87ssQSbZ9A/jpCefhqETCG6ZgVmupLVr5zbCy2jz0m2iuiK/2eaD9wj2stUa/BUWYRvsYZNk8v08Rx+wag==" saltValue="5HhCI7VeJnCZMH5E5Et7dg==" spinCount="100000" sheet="1" objects="1" scenarios="1"/>
  <mergeCells count="14">
    <mergeCell ref="B1:J1"/>
    <mergeCell ref="I3:I4"/>
    <mergeCell ref="C6:I6"/>
    <mergeCell ref="C23:I24"/>
    <mergeCell ref="B23:B24"/>
    <mergeCell ref="B15:J15"/>
    <mergeCell ref="C17:I17"/>
    <mergeCell ref="F10:I10"/>
    <mergeCell ref="F11:I11"/>
    <mergeCell ref="F12:I12"/>
    <mergeCell ref="F13:I13"/>
    <mergeCell ref="C10:C13"/>
    <mergeCell ref="D10:D11"/>
    <mergeCell ref="D12:D13"/>
  </mergeCells>
  <phoneticPr fontId="1"/>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view="pageBreakPreview" zoomScaleNormal="85" zoomScaleSheetLayoutView="100" workbookViewId="0">
      <selection activeCell="B23" sqref="B23"/>
    </sheetView>
  </sheetViews>
  <sheetFormatPr defaultRowHeight="25.15" customHeight="1"/>
  <cols>
    <col min="1" max="1" width="8.75" style="73" customWidth="1"/>
    <col min="2" max="2" width="24.75" customWidth="1"/>
    <col min="3" max="3" width="8.75" customWidth="1"/>
    <col min="4" max="5" width="8.75" style="73" customWidth="1"/>
    <col min="6" max="6" width="28.625" customWidth="1"/>
  </cols>
  <sheetData>
    <row r="1" spans="1:6" ht="30" customHeight="1" thickBot="1">
      <c r="A1" s="155" t="s">
        <v>248</v>
      </c>
      <c r="B1" s="156"/>
      <c r="C1" s="156"/>
      <c r="D1" s="156"/>
      <c r="E1" s="156"/>
      <c r="F1" s="156"/>
    </row>
    <row r="2" spans="1:6" s="70" customFormat="1" ht="19.899999999999999" customHeight="1" thickTop="1">
      <c r="A2" s="69" t="s">
        <v>156</v>
      </c>
      <c r="B2" s="96" t="s">
        <v>157</v>
      </c>
      <c r="C2" s="101" t="s">
        <v>249</v>
      </c>
      <c r="D2" s="98" t="s">
        <v>158</v>
      </c>
      <c r="E2" s="69" t="s">
        <v>159</v>
      </c>
      <c r="F2" s="69" t="s">
        <v>51</v>
      </c>
    </row>
    <row r="3" spans="1:6" ht="22.15" customHeight="1">
      <c r="A3" s="71">
        <v>1</v>
      </c>
      <c r="B3" s="97" t="s">
        <v>160</v>
      </c>
      <c r="C3" s="102" t="s">
        <v>224</v>
      </c>
      <c r="D3" s="99" t="s">
        <v>161</v>
      </c>
      <c r="E3" s="72"/>
      <c r="F3" s="76" t="s">
        <v>162</v>
      </c>
    </row>
    <row r="4" spans="1:6" ht="22.15" customHeight="1">
      <c r="A4" s="71">
        <v>2</v>
      </c>
      <c r="B4" s="97" t="s">
        <v>163</v>
      </c>
      <c r="C4" s="102" t="s">
        <v>224</v>
      </c>
      <c r="D4" s="100"/>
      <c r="E4" s="71" t="s">
        <v>161</v>
      </c>
      <c r="F4" s="76" t="s">
        <v>164</v>
      </c>
    </row>
    <row r="5" spans="1:6" ht="22.15" customHeight="1">
      <c r="A5" s="71">
        <v>3</v>
      </c>
      <c r="B5" s="97" t="s">
        <v>165</v>
      </c>
      <c r="C5" s="102" t="s">
        <v>224</v>
      </c>
      <c r="D5" s="99" t="s">
        <v>161</v>
      </c>
      <c r="E5" s="71" t="s">
        <v>161</v>
      </c>
      <c r="F5" s="77" t="s">
        <v>166</v>
      </c>
    </row>
    <row r="6" spans="1:6" ht="22.15" customHeight="1">
      <c r="A6" s="71">
        <v>4</v>
      </c>
      <c r="B6" s="97" t="s">
        <v>167</v>
      </c>
      <c r="C6" s="102" t="s">
        <v>224</v>
      </c>
      <c r="D6" s="100"/>
      <c r="E6" s="71" t="s">
        <v>161</v>
      </c>
      <c r="F6" s="77" t="s">
        <v>168</v>
      </c>
    </row>
    <row r="7" spans="1:6" ht="22.15" customHeight="1">
      <c r="A7" s="71">
        <v>5</v>
      </c>
      <c r="B7" s="97" t="s">
        <v>243</v>
      </c>
      <c r="C7" s="102" t="s">
        <v>172</v>
      </c>
      <c r="D7" s="100"/>
      <c r="E7" s="71" t="s">
        <v>161</v>
      </c>
      <c r="F7" s="77" t="s">
        <v>169</v>
      </c>
    </row>
    <row r="8" spans="1:6" ht="22.15" customHeight="1">
      <c r="A8" s="71">
        <v>6</v>
      </c>
      <c r="B8" s="97" t="s">
        <v>170</v>
      </c>
      <c r="C8" s="102" t="s">
        <v>224</v>
      </c>
      <c r="D8" s="99" t="s">
        <v>161</v>
      </c>
      <c r="E8" s="71" t="s">
        <v>161</v>
      </c>
      <c r="F8" s="78" t="s">
        <v>171</v>
      </c>
    </row>
    <row r="9" spans="1:6" ht="22.15" customHeight="1">
      <c r="A9" s="71" t="s">
        <v>265</v>
      </c>
      <c r="B9" s="97" t="s">
        <v>143</v>
      </c>
      <c r="C9" s="102" t="s">
        <v>265</v>
      </c>
      <c r="D9" s="99" t="s">
        <v>266</v>
      </c>
      <c r="E9" s="71" t="s">
        <v>266</v>
      </c>
      <c r="F9" s="106" t="s">
        <v>267</v>
      </c>
    </row>
    <row r="10" spans="1:6" ht="22.15" customHeight="1">
      <c r="A10" s="71" t="s">
        <v>173</v>
      </c>
      <c r="B10" s="97" t="s">
        <v>174</v>
      </c>
      <c r="C10" s="102" t="s">
        <v>172</v>
      </c>
      <c r="D10" s="99" t="s">
        <v>161</v>
      </c>
      <c r="E10" s="71" t="s">
        <v>161</v>
      </c>
      <c r="F10" s="77" t="s">
        <v>175</v>
      </c>
    </row>
    <row r="11" spans="1:6" ht="22.15" customHeight="1" thickBot="1">
      <c r="A11" s="71" t="s">
        <v>173</v>
      </c>
      <c r="B11" s="97" t="s">
        <v>176</v>
      </c>
      <c r="C11" s="103" t="s">
        <v>172</v>
      </c>
      <c r="D11" s="99" t="s">
        <v>161</v>
      </c>
      <c r="E11" s="71" t="s">
        <v>161</v>
      </c>
      <c r="F11" s="78" t="s">
        <v>177</v>
      </c>
    </row>
    <row r="12" spans="1:6" ht="10.15" customHeight="1" thickTop="1" thickBot="1">
      <c r="C12" s="82"/>
      <c r="F12" s="79"/>
    </row>
    <row r="13" spans="1:6" s="70" customFormat="1" ht="19.899999999999999" customHeight="1" thickTop="1">
      <c r="A13" s="69" t="s">
        <v>156</v>
      </c>
      <c r="B13" s="96" t="s">
        <v>178</v>
      </c>
      <c r="C13" s="101" t="s">
        <v>220</v>
      </c>
      <c r="D13" s="98" t="s">
        <v>158</v>
      </c>
      <c r="E13" s="69" t="s">
        <v>159</v>
      </c>
      <c r="F13" s="80" t="s">
        <v>51</v>
      </c>
    </row>
    <row r="14" spans="1:6" ht="22.15" customHeight="1">
      <c r="A14" s="71" t="s">
        <v>179</v>
      </c>
      <c r="B14" s="97" t="s">
        <v>180</v>
      </c>
      <c r="C14" s="102" t="s">
        <v>224</v>
      </c>
      <c r="D14" s="99" t="s">
        <v>181</v>
      </c>
      <c r="E14" s="71" t="s">
        <v>181</v>
      </c>
      <c r="F14" s="78" t="s">
        <v>182</v>
      </c>
    </row>
    <row r="15" spans="1:6" ht="22.15" customHeight="1">
      <c r="A15" s="71" t="s">
        <v>183</v>
      </c>
      <c r="B15" s="97" t="s">
        <v>184</v>
      </c>
      <c r="C15" s="102" t="s">
        <v>224</v>
      </c>
      <c r="D15" s="100"/>
      <c r="E15" s="71" t="s">
        <v>181</v>
      </c>
      <c r="F15" s="77" t="s">
        <v>185</v>
      </c>
    </row>
    <row r="16" spans="1:6" ht="22.15" customHeight="1">
      <c r="A16" s="71" t="s">
        <v>186</v>
      </c>
      <c r="B16" s="97" t="s">
        <v>187</v>
      </c>
      <c r="C16" s="102" t="s">
        <v>224</v>
      </c>
      <c r="D16" s="99" t="s">
        <v>188</v>
      </c>
      <c r="E16" s="71" t="s">
        <v>188</v>
      </c>
      <c r="F16" s="77" t="s">
        <v>189</v>
      </c>
    </row>
    <row r="17" spans="1:6" ht="22.15" customHeight="1">
      <c r="A17" s="71" t="s">
        <v>190</v>
      </c>
      <c r="B17" s="97" t="s">
        <v>191</v>
      </c>
      <c r="C17" s="102" t="s">
        <v>224</v>
      </c>
      <c r="D17" s="99" t="s">
        <v>181</v>
      </c>
      <c r="E17" s="71" t="s">
        <v>181</v>
      </c>
      <c r="F17" s="78" t="s">
        <v>192</v>
      </c>
    </row>
    <row r="18" spans="1:6" ht="22.15" customHeight="1">
      <c r="A18" s="71" t="s">
        <v>193</v>
      </c>
      <c r="B18" s="97" t="s">
        <v>194</v>
      </c>
      <c r="C18" s="102" t="s">
        <v>224</v>
      </c>
      <c r="D18" s="100"/>
      <c r="E18" s="71" t="s">
        <v>195</v>
      </c>
      <c r="F18" s="77" t="s">
        <v>196</v>
      </c>
    </row>
    <row r="19" spans="1:6" ht="22.15" customHeight="1">
      <c r="A19" s="71" t="s">
        <v>197</v>
      </c>
      <c r="B19" s="97" t="s">
        <v>198</v>
      </c>
      <c r="C19" s="102" t="s">
        <v>224</v>
      </c>
      <c r="D19" s="99" t="s">
        <v>199</v>
      </c>
      <c r="E19" s="71" t="s">
        <v>199</v>
      </c>
      <c r="F19" s="77" t="s">
        <v>189</v>
      </c>
    </row>
    <row r="20" spans="1:6" ht="22.15" customHeight="1">
      <c r="A20" s="71" t="s">
        <v>200</v>
      </c>
      <c r="B20" s="97" t="s">
        <v>201</v>
      </c>
      <c r="C20" s="102" t="s">
        <v>224</v>
      </c>
      <c r="D20" s="100"/>
      <c r="E20" s="71" t="s">
        <v>195</v>
      </c>
      <c r="F20" s="77" t="s">
        <v>252</v>
      </c>
    </row>
    <row r="21" spans="1:6" ht="22.15" customHeight="1">
      <c r="A21" s="71" t="s">
        <v>202</v>
      </c>
      <c r="B21" s="97" t="s">
        <v>203</v>
      </c>
      <c r="C21" s="102" t="s">
        <v>224</v>
      </c>
      <c r="D21" s="99" t="s">
        <v>195</v>
      </c>
      <c r="E21" s="71" t="s">
        <v>195</v>
      </c>
      <c r="F21" s="78" t="s">
        <v>204</v>
      </c>
    </row>
    <row r="22" spans="1:6" ht="22.15" customHeight="1">
      <c r="A22" s="71" t="s">
        <v>205</v>
      </c>
      <c r="B22" s="97" t="s">
        <v>206</v>
      </c>
      <c r="C22" s="102" t="s">
        <v>224</v>
      </c>
      <c r="D22" s="99" t="s">
        <v>199</v>
      </c>
      <c r="E22" s="71" t="s">
        <v>199</v>
      </c>
      <c r="F22" s="78" t="s">
        <v>207</v>
      </c>
    </row>
    <row r="23" spans="1:6" ht="21.95" customHeight="1" thickBot="1">
      <c r="A23" s="71" t="s">
        <v>208</v>
      </c>
      <c r="B23" s="97" t="s">
        <v>209</v>
      </c>
      <c r="C23" s="103" t="s">
        <v>224</v>
      </c>
      <c r="D23" s="99" t="s">
        <v>199</v>
      </c>
      <c r="E23" s="71" t="s">
        <v>199</v>
      </c>
      <c r="F23" s="76" t="s">
        <v>210</v>
      </c>
    </row>
    <row r="24" spans="1:6" ht="21.95" customHeight="1" thickTop="1" thickBot="1">
      <c r="A24" s="71" t="s">
        <v>271</v>
      </c>
      <c r="B24" s="97" t="s">
        <v>115</v>
      </c>
      <c r="C24" s="103" t="s">
        <v>224</v>
      </c>
      <c r="D24" s="99" t="s">
        <v>242</v>
      </c>
      <c r="E24" s="71" t="s">
        <v>242</v>
      </c>
      <c r="F24" s="76" t="s">
        <v>268</v>
      </c>
    </row>
    <row r="25" spans="1:6" ht="10.15" customHeight="1" thickTop="1" thickBot="1">
      <c r="C25" s="82"/>
      <c r="F25" s="79"/>
    </row>
    <row r="26" spans="1:6" ht="19.899999999999999" customHeight="1" thickTop="1">
      <c r="A26" s="69" t="s">
        <v>156</v>
      </c>
      <c r="B26" s="96" t="s">
        <v>148</v>
      </c>
      <c r="C26" s="101" t="s">
        <v>220</v>
      </c>
      <c r="D26" s="98" t="s">
        <v>158</v>
      </c>
      <c r="E26" s="69" t="s">
        <v>159</v>
      </c>
      <c r="F26" s="80" t="s">
        <v>51</v>
      </c>
    </row>
    <row r="27" spans="1:6" ht="22.15" customHeight="1">
      <c r="A27" s="71" t="s">
        <v>211</v>
      </c>
      <c r="B27" s="97" t="s">
        <v>212</v>
      </c>
      <c r="C27" s="102" t="s">
        <v>224</v>
      </c>
      <c r="D27" s="99" t="s">
        <v>213</v>
      </c>
      <c r="E27" s="71" t="s">
        <v>213</v>
      </c>
      <c r="F27" s="76" t="s">
        <v>214</v>
      </c>
    </row>
    <row r="28" spans="1:6" ht="22.15" customHeight="1">
      <c r="A28" s="71" t="s">
        <v>215</v>
      </c>
      <c r="B28" s="97" t="s">
        <v>216</v>
      </c>
      <c r="C28" s="102" t="s">
        <v>224</v>
      </c>
      <c r="D28" s="99" t="s">
        <v>213</v>
      </c>
      <c r="E28" s="71" t="s">
        <v>213</v>
      </c>
      <c r="F28" s="76" t="s">
        <v>214</v>
      </c>
    </row>
    <row r="29" spans="1:6" ht="22.15" customHeight="1">
      <c r="A29" s="71" t="s">
        <v>241</v>
      </c>
      <c r="B29" s="97" t="s">
        <v>237</v>
      </c>
      <c r="C29" s="102" t="s">
        <v>172</v>
      </c>
      <c r="D29" s="99" t="s">
        <v>242</v>
      </c>
      <c r="E29" s="71" t="s">
        <v>242</v>
      </c>
      <c r="F29" s="76" t="s">
        <v>238</v>
      </c>
    </row>
    <row r="30" spans="1:6" ht="22.15" customHeight="1">
      <c r="A30" s="71" t="s">
        <v>241</v>
      </c>
      <c r="B30" s="97" t="s">
        <v>239</v>
      </c>
      <c r="C30" s="102" t="s">
        <v>172</v>
      </c>
      <c r="D30" s="99" t="s">
        <v>242</v>
      </c>
      <c r="E30" s="71" t="s">
        <v>242</v>
      </c>
      <c r="F30" s="76" t="s">
        <v>240</v>
      </c>
    </row>
    <row r="31" spans="1:6" ht="22.15" customHeight="1">
      <c r="A31" s="71" t="s">
        <v>241</v>
      </c>
      <c r="B31" s="97" t="s">
        <v>269</v>
      </c>
      <c r="C31" s="102" t="s">
        <v>172</v>
      </c>
      <c r="D31" s="99" t="s">
        <v>242</v>
      </c>
      <c r="E31" s="71" t="s">
        <v>242</v>
      </c>
      <c r="F31" s="76" t="s">
        <v>270</v>
      </c>
    </row>
    <row r="32" spans="1:6" ht="22.15" customHeight="1">
      <c r="A32" s="71" t="s">
        <v>241</v>
      </c>
      <c r="B32" s="97" t="s">
        <v>251</v>
      </c>
      <c r="C32" s="102" t="s">
        <v>246</v>
      </c>
      <c r="D32" s="100"/>
      <c r="E32" s="72"/>
      <c r="F32" s="76" t="s">
        <v>247</v>
      </c>
    </row>
    <row r="33" spans="1:6" ht="22.15" customHeight="1">
      <c r="A33" s="71" t="s">
        <v>223</v>
      </c>
      <c r="B33" s="97" t="s">
        <v>253</v>
      </c>
      <c r="C33" s="102" t="s">
        <v>233</v>
      </c>
      <c r="D33" s="100"/>
      <c r="E33" s="72"/>
      <c r="F33" s="76" t="s">
        <v>236</v>
      </c>
    </row>
    <row r="34" spans="1:6" s="75" customFormat="1" ht="22.15" customHeight="1">
      <c r="A34" s="71" t="s">
        <v>223</v>
      </c>
      <c r="B34" s="97" t="s">
        <v>232</v>
      </c>
      <c r="C34" s="102" t="s">
        <v>233</v>
      </c>
      <c r="D34" s="99" t="s">
        <v>235</v>
      </c>
      <c r="E34" s="71" t="s">
        <v>235</v>
      </c>
      <c r="F34" s="78" t="s">
        <v>234</v>
      </c>
    </row>
    <row r="35" spans="1:6" s="75" customFormat="1" ht="22.15" customHeight="1" thickBot="1">
      <c r="A35" s="71" t="s">
        <v>223</v>
      </c>
      <c r="B35" s="97" t="s">
        <v>221</v>
      </c>
      <c r="C35" s="103" t="s">
        <v>224</v>
      </c>
      <c r="D35" s="100"/>
      <c r="E35" s="72"/>
      <c r="F35" s="76" t="s">
        <v>244</v>
      </c>
    </row>
    <row r="36" spans="1:6" s="75" customFormat="1" ht="16.149999999999999" customHeight="1" thickTop="1">
      <c r="A36" s="74" t="s">
        <v>217</v>
      </c>
      <c r="B36" s="75" t="s">
        <v>222</v>
      </c>
      <c r="D36" s="74"/>
      <c r="E36" s="74"/>
    </row>
    <row r="37" spans="1:6" ht="16.149999999999999" customHeight="1">
      <c r="A37" s="104"/>
      <c r="B37" s="75" t="s">
        <v>218</v>
      </c>
      <c r="C37" s="75"/>
      <c r="D37" s="74"/>
      <c r="E37" s="74"/>
      <c r="F37" s="75"/>
    </row>
    <row r="38" spans="1:6" ht="16.149999999999999" customHeight="1">
      <c r="A38" s="104"/>
      <c r="B38" s="75" t="s">
        <v>219</v>
      </c>
      <c r="C38" s="75"/>
      <c r="D38" s="74"/>
      <c r="E38" s="74"/>
      <c r="F38" s="75"/>
    </row>
    <row r="39" spans="1:6" ht="16.149999999999999" customHeight="1">
      <c r="A39" s="105"/>
      <c r="B39" s="75" t="s">
        <v>245</v>
      </c>
      <c r="C39" s="81"/>
      <c r="D39" s="81"/>
      <c r="E39" s="81"/>
    </row>
    <row r="40" spans="1:6" ht="25.15" customHeight="1">
      <c r="A40" s="157" t="s">
        <v>250</v>
      </c>
      <c r="B40" s="157"/>
      <c r="C40" s="157"/>
      <c r="D40" s="157"/>
      <c r="E40" s="157"/>
      <c r="F40" s="157"/>
    </row>
  </sheetData>
  <sheetProtection algorithmName="SHA-512" hashValue="oO7HsBfT0Dh+5LMKHcJFQ8c1JT2zZdOYBOMJ3frmVtBHN4gUq5t1PZaH5yWsFmH16dhBG0QYj8Z/qQ1XtVk/bQ==" saltValue="nYLIfHcXJauylltJbOBPew==" spinCount="100000" sheet="1" objects="1" scenarios="1"/>
  <mergeCells count="2">
    <mergeCell ref="A1:F1"/>
    <mergeCell ref="A40:F40"/>
  </mergeCells>
  <phoneticPr fontId="1"/>
  <printOptions horizontalCentered="1" verticalCentered="1"/>
  <pageMargins left="0.70866141732283472" right="0.70866141732283472" top="0.59055118110236227" bottom="0.59055118110236227" header="0.31496062992125984" footer="0.31496062992125984"/>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37"/>
  <sheetViews>
    <sheetView view="pageBreakPreview" zoomScaleSheetLayoutView="100" workbookViewId="0">
      <selection activeCell="I23" sqref="I23"/>
    </sheetView>
  </sheetViews>
  <sheetFormatPr defaultColWidth="10.75" defaultRowHeight="30" customHeight="1"/>
  <cols>
    <col min="1" max="1" width="10.75" style="12"/>
    <col min="2" max="2" width="2.25" style="12" customWidth="1"/>
    <col min="3" max="3" width="12.75" style="12" customWidth="1"/>
    <col min="4" max="8" width="11.75" style="12" customWidth="1"/>
    <col min="9" max="9" width="12.75" style="12" customWidth="1"/>
    <col min="10" max="10" width="2.25" style="12" customWidth="1"/>
    <col min="11" max="11" width="4.625" style="12" customWidth="1"/>
    <col min="12" max="12" width="2.25" style="12" customWidth="1"/>
    <col min="13" max="16" width="9.25" style="12" customWidth="1"/>
    <col min="17" max="17" width="14.625" style="12" customWidth="1"/>
    <col min="18" max="18" width="13" style="12" customWidth="1"/>
    <col min="19" max="19" width="12.75" style="12" customWidth="1"/>
    <col min="20" max="20" width="2.25" style="12" customWidth="1"/>
    <col min="21" max="16384" width="10.75" style="12"/>
  </cols>
  <sheetData>
    <row r="1" spans="2:19" ht="60" customHeight="1">
      <c r="B1" s="172" t="s">
        <v>32</v>
      </c>
      <c r="C1" s="172"/>
      <c r="D1" s="172"/>
      <c r="E1" s="172"/>
      <c r="F1" s="172"/>
      <c r="G1" s="172"/>
      <c r="H1" s="172"/>
      <c r="I1" s="172"/>
      <c r="J1" s="172"/>
      <c r="M1" s="29"/>
      <c r="N1" s="29"/>
      <c r="O1" s="29"/>
      <c r="P1" s="29"/>
      <c r="Q1" s="29"/>
      <c r="R1" s="29"/>
      <c r="S1" s="29"/>
    </row>
    <row r="2" spans="2:19" s="57" customFormat="1" ht="19.899999999999999" customHeight="1">
      <c r="C2" s="58"/>
      <c r="D2" s="58"/>
      <c r="E2" s="58"/>
      <c r="F2" s="58"/>
      <c r="G2" s="58"/>
      <c r="H2" s="58"/>
      <c r="I2" s="53" t="s">
        <v>19</v>
      </c>
      <c r="J2" s="58"/>
    </row>
    <row r="3" spans="2:19" s="57" customFormat="1" ht="19.899999999999999" customHeight="1">
      <c r="C3" s="58"/>
      <c r="D3" s="58"/>
      <c r="E3" s="58"/>
      <c r="F3" s="58"/>
      <c r="G3" s="58"/>
      <c r="H3" s="58"/>
      <c r="I3" s="193" t="s">
        <v>140</v>
      </c>
      <c r="J3" s="58"/>
    </row>
    <row r="4" spans="2:19" s="57" customFormat="1" ht="19.899999999999999" customHeight="1">
      <c r="C4" s="58"/>
      <c r="D4" s="58"/>
      <c r="E4" s="58"/>
      <c r="F4" s="58"/>
      <c r="G4" s="58"/>
      <c r="H4" s="58"/>
      <c r="I4" s="194"/>
      <c r="J4" s="58"/>
    </row>
    <row r="5" spans="2:19" ht="35.1" customHeight="1">
      <c r="C5" s="35"/>
      <c r="D5" s="35"/>
      <c r="E5" s="35"/>
      <c r="F5" s="35"/>
      <c r="G5" s="35"/>
      <c r="H5" s="35"/>
      <c r="I5" s="35"/>
    </row>
    <row r="6" spans="2:19" ht="35.1" customHeight="1">
      <c r="C6" s="35"/>
      <c r="D6" s="35"/>
      <c r="E6" s="35"/>
      <c r="F6" s="35"/>
      <c r="G6" s="35"/>
      <c r="H6" s="35"/>
      <c r="I6" s="35"/>
    </row>
    <row r="7" spans="2:19" ht="60" customHeight="1">
      <c r="C7" s="191" t="s">
        <v>121</v>
      </c>
      <c r="D7" s="191"/>
      <c r="E7" s="191"/>
      <c r="F7" s="191"/>
      <c r="G7" s="191"/>
      <c r="H7" s="191"/>
      <c r="I7" s="191"/>
    </row>
    <row r="8" spans="2:19" s="51" customFormat="1" ht="25.15" customHeight="1">
      <c r="C8" s="9" t="s">
        <v>41</v>
      </c>
      <c r="D8" s="9"/>
      <c r="E8" s="9"/>
      <c r="F8" s="16"/>
      <c r="G8" s="9"/>
      <c r="H8" s="16"/>
      <c r="I8" s="9"/>
    </row>
    <row r="9" spans="2:19" s="51" customFormat="1" ht="25.15" customHeight="1">
      <c r="C9" s="89" t="str">
        <f>"委員長　"&amp;入力!$C$8&amp;"　殿"</f>
        <v>委員長　椎 葉　勇　殿</v>
      </c>
      <c r="D9" s="89"/>
      <c r="E9" s="89"/>
      <c r="F9" s="90"/>
      <c r="G9" s="89"/>
      <c r="H9" s="90"/>
      <c r="I9" s="89"/>
    </row>
    <row r="10" spans="2:19" ht="30" customHeight="1">
      <c r="C10" s="9"/>
      <c r="D10" s="9"/>
      <c r="E10" s="54"/>
      <c r="F10" s="9"/>
      <c r="G10" s="9"/>
      <c r="H10" s="16"/>
      <c r="I10" s="16"/>
    </row>
    <row r="11" spans="2:19" ht="30" customHeight="1">
      <c r="C11" s="9"/>
      <c r="D11" s="219" t="s">
        <v>126</v>
      </c>
      <c r="E11" s="219"/>
      <c r="F11" s="219"/>
      <c r="G11" s="219" t="s">
        <v>127</v>
      </c>
      <c r="H11" s="219"/>
      <c r="I11" s="16"/>
    </row>
    <row r="12" spans="2:19" s="39" customFormat="1" ht="30" customHeight="1">
      <c r="B12" s="60"/>
      <c r="C12" s="61"/>
      <c r="D12" s="239" t="s">
        <v>254</v>
      </c>
      <c r="E12" s="239"/>
      <c r="F12" s="239"/>
      <c r="G12" s="219" t="s">
        <v>122</v>
      </c>
      <c r="H12" s="219"/>
      <c r="I12" s="62"/>
      <c r="J12" s="60"/>
    </row>
    <row r="13" spans="2:19" s="39" customFormat="1" ht="30" customHeight="1">
      <c r="B13" s="60"/>
      <c r="C13" s="61"/>
      <c r="D13" s="239" t="s">
        <v>255</v>
      </c>
      <c r="E13" s="239"/>
      <c r="F13" s="239"/>
      <c r="G13" s="219" t="s">
        <v>122</v>
      </c>
      <c r="H13" s="219"/>
      <c r="J13" s="60"/>
    </row>
    <row r="14" spans="2:19" s="39" customFormat="1" ht="30" customHeight="1">
      <c r="B14" s="60"/>
      <c r="C14" s="61"/>
      <c r="D14" s="239" t="s">
        <v>256</v>
      </c>
      <c r="E14" s="239"/>
      <c r="F14" s="239"/>
      <c r="G14" s="219" t="s">
        <v>122</v>
      </c>
      <c r="H14" s="219"/>
      <c r="J14" s="60"/>
    </row>
    <row r="15" spans="2:19" s="39" customFormat="1" ht="30" customHeight="1">
      <c r="B15" s="60"/>
      <c r="C15" s="61"/>
      <c r="D15" s="239" t="s">
        <v>257</v>
      </c>
      <c r="E15" s="239"/>
      <c r="F15" s="239"/>
      <c r="G15" s="219" t="s">
        <v>123</v>
      </c>
      <c r="H15" s="219"/>
      <c r="J15" s="60"/>
    </row>
    <row r="16" spans="2:19" s="39" customFormat="1" ht="30" customHeight="1">
      <c r="B16" s="60"/>
      <c r="C16" s="61"/>
      <c r="D16" s="239" t="s">
        <v>258</v>
      </c>
      <c r="E16" s="239"/>
      <c r="F16" s="239"/>
      <c r="G16" s="219" t="s">
        <v>124</v>
      </c>
      <c r="H16" s="219"/>
      <c r="J16" s="60"/>
    </row>
    <row r="17" spans="2:19" s="31" customFormat="1" ht="30" customHeight="1">
      <c r="B17" s="33"/>
      <c r="D17" s="32"/>
    </row>
    <row r="18" spans="2:19" ht="45.4" customHeight="1">
      <c r="C18" s="197" t="s">
        <v>125</v>
      </c>
      <c r="D18" s="197"/>
      <c r="E18" s="197"/>
      <c r="F18" s="197"/>
      <c r="G18" s="197"/>
      <c r="H18" s="197"/>
      <c r="I18" s="197"/>
    </row>
    <row r="19" spans="2:19" ht="30" customHeight="1">
      <c r="C19" s="55"/>
      <c r="D19" s="55"/>
      <c r="E19" s="55"/>
      <c r="F19" s="55"/>
      <c r="G19" s="55"/>
      <c r="H19" s="55"/>
      <c r="I19" s="55"/>
    </row>
    <row r="20" spans="2:19" ht="30" customHeight="1">
      <c r="C20" s="171" t="str">
        <f>入力!$C$7&amp;"　　　　　年　　　　　月　　　　　日"</f>
        <v>令和　　　　　年　　　　　月　　　　　日</v>
      </c>
      <c r="D20" s="171"/>
      <c r="E20" s="171"/>
      <c r="F20" s="171"/>
      <c r="G20" s="171"/>
      <c r="H20" s="171"/>
      <c r="I20" s="171"/>
    </row>
    <row r="21" spans="2:19" ht="25.15" customHeight="1">
      <c r="C21" s="51"/>
      <c r="D21" s="51"/>
      <c r="E21" s="51"/>
      <c r="F21" s="51"/>
      <c r="G21" s="51"/>
      <c r="H21" s="51"/>
      <c r="I21" s="51"/>
    </row>
    <row r="22" spans="2:19" s="31" customFormat="1" ht="25.15" customHeight="1">
      <c r="B22" s="30"/>
      <c r="D22" s="32"/>
      <c r="F22" s="51" t="str">
        <f>入力!$C$5</f>
        <v>椎葉村長選挙</v>
      </c>
      <c r="G22" s="9"/>
      <c r="H22" s="9"/>
      <c r="I22" s="54"/>
      <c r="J22" s="32"/>
    </row>
    <row r="23" spans="2:19" ht="40.15" customHeight="1">
      <c r="C23" s="9"/>
      <c r="D23" s="32"/>
      <c r="F23" s="17" t="s">
        <v>49</v>
      </c>
      <c r="G23" s="132"/>
      <c r="H23" s="132"/>
      <c r="I23" s="133"/>
    </row>
    <row r="24" spans="2:19" ht="30" customHeight="1">
      <c r="B24" s="32"/>
      <c r="C24" s="32"/>
      <c r="D24" s="32"/>
      <c r="E24" s="32"/>
      <c r="F24" s="32"/>
      <c r="G24" s="32"/>
      <c r="H24" s="32"/>
      <c r="I24" s="32"/>
      <c r="J24" s="32"/>
    </row>
    <row r="25" spans="2:19" ht="30" customHeight="1">
      <c r="B25" s="38"/>
      <c r="C25" s="32"/>
      <c r="D25" s="32"/>
      <c r="E25" s="32"/>
      <c r="F25" s="32"/>
      <c r="G25" s="32"/>
      <c r="H25" s="32"/>
      <c r="I25" s="32"/>
      <c r="J25" s="32"/>
    </row>
    <row r="26" spans="2:19" ht="30" customHeight="1">
      <c r="B26" s="38"/>
      <c r="C26" s="32"/>
      <c r="D26" s="32"/>
      <c r="E26" s="32"/>
      <c r="F26" s="32"/>
      <c r="G26" s="32"/>
      <c r="H26" s="32"/>
      <c r="I26" s="32"/>
      <c r="J26" s="32"/>
    </row>
    <row r="27" spans="2:19" ht="30" customHeight="1">
      <c r="B27" s="38"/>
      <c r="C27" s="32"/>
      <c r="D27" s="29"/>
      <c r="E27" s="32"/>
      <c r="F27" s="32"/>
      <c r="G27" s="32"/>
      <c r="H27" s="32"/>
      <c r="I27" s="32"/>
      <c r="J27" s="32"/>
    </row>
    <row r="28" spans="2:19" ht="30" customHeight="1">
      <c r="B28" s="34"/>
      <c r="C28" s="29"/>
      <c r="D28" s="29"/>
      <c r="E28" s="29"/>
      <c r="F28" s="29"/>
      <c r="G28" s="29"/>
      <c r="H28" s="29"/>
      <c r="I28" s="29"/>
      <c r="M28" s="29"/>
      <c r="N28" s="29"/>
      <c r="O28" s="29"/>
      <c r="P28" s="29"/>
      <c r="Q28" s="29"/>
      <c r="R28" s="29"/>
      <c r="S28" s="29"/>
    </row>
    <row r="29" spans="2:19" ht="30" customHeight="1">
      <c r="C29" s="29"/>
      <c r="D29" s="29"/>
      <c r="E29" s="29"/>
      <c r="F29" s="29"/>
      <c r="G29" s="29"/>
      <c r="H29" s="29"/>
      <c r="I29" s="29"/>
      <c r="M29" s="29"/>
      <c r="N29" s="29"/>
      <c r="O29" s="29"/>
      <c r="P29" s="29"/>
      <c r="Q29" s="29"/>
      <c r="R29" s="29"/>
      <c r="S29" s="29"/>
    </row>
    <row r="30" spans="2:19" ht="30" customHeight="1">
      <c r="C30" s="29"/>
      <c r="D30" s="29"/>
      <c r="E30" s="29"/>
      <c r="F30" s="29"/>
      <c r="G30" s="29"/>
      <c r="H30" s="29"/>
      <c r="I30" s="29"/>
      <c r="M30" s="29"/>
      <c r="N30" s="29"/>
      <c r="O30" s="29"/>
      <c r="P30" s="29"/>
      <c r="Q30" s="29"/>
      <c r="R30" s="29"/>
      <c r="S30" s="29"/>
    </row>
    <row r="31" spans="2:19" ht="30" customHeight="1">
      <c r="C31" s="29"/>
      <c r="D31" s="29"/>
      <c r="E31" s="29"/>
      <c r="F31" s="29"/>
      <c r="G31" s="29"/>
      <c r="H31" s="29"/>
      <c r="I31" s="29"/>
      <c r="M31" s="29"/>
      <c r="N31" s="29"/>
      <c r="O31" s="29"/>
      <c r="P31" s="29"/>
      <c r="Q31" s="29"/>
      <c r="R31" s="29"/>
      <c r="S31" s="29"/>
    </row>
    <row r="32" spans="2:19" ht="30" customHeight="1">
      <c r="C32" s="29"/>
      <c r="D32" s="29"/>
      <c r="E32" s="29"/>
      <c r="F32" s="29"/>
      <c r="G32" s="29"/>
      <c r="H32" s="29"/>
      <c r="I32" s="29"/>
      <c r="M32" s="29"/>
      <c r="N32" s="29"/>
      <c r="O32" s="29"/>
      <c r="P32" s="29"/>
      <c r="Q32" s="29"/>
      <c r="R32" s="29"/>
      <c r="S32" s="29"/>
    </row>
    <row r="33" spans="3:19" ht="30" customHeight="1">
      <c r="C33" s="29"/>
      <c r="D33" s="29"/>
      <c r="E33" s="29"/>
      <c r="F33" s="29"/>
      <c r="G33" s="29"/>
      <c r="H33" s="29"/>
      <c r="I33" s="29"/>
      <c r="M33" s="29"/>
      <c r="N33" s="29"/>
      <c r="O33" s="29"/>
      <c r="P33" s="29"/>
      <c r="Q33" s="29"/>
      <c r="R33" s="29"/>
      <c r="S33" s="29"/>
    </row>
    <row r="34" spans="3:19" ht="30" customHeight="1">
      <c r="C34" s="29"/>
      <c r="D34" s="29"/>
      <c r="E34" s="29"/>
      <c r="F34" s="29"/>
      <c r="G34" s="29"/>
      <c r="H34" s="29"/>
      <c r="I34" s="29"/>
      <c r="M34" s="29"/>
      <c r="N34" s="29"/>
      <c r="O34" s="29"/>
      <c r="P34" s="29"/>
      <c r="Q34" s="29"/>
      <c r="R34" s="29"/>
      <c r="S34" s="29"/>
    </row>
    <row r="35" spans="3:19" ht="30" customHeight="1">
      <c r="C35" s="29"/>
      <c r="D35" s="29"/>
      <c r="E35" s="29"/>
      <c r="F35" s="29"/>
      <c r="G35" s="29"/>
      <c r="H35" s="29"/>
      <c r="I35" s="29"/>
      <c r="M35" s="29"/>
      <c r="N35" s="29"/>
      <c r="O35" s="29"/>
      <c r="P35" s="29"/>
      <c r="Q35" s="29"/>
      <c r="R35" s="29"/>
      <c r="S35" s="29"/>
    </row>
    <row r="36" spans="3:19" ht="30" customHeight="1">
      <c r="C36" s="29"/>
      <c r="D36" s="29"/>
      <c r="E36" s="29"/>
      <c r="F36" s="29"/>
      <c r="G36" s="29"/>
      <c r="H36" s="29"/>
      <c r="I36" s="29"/>
      <c r="M36" s="29"/>
      <c r="N36" s="29"/>
      <c r="O36" s="29"/>
      <c r="P36" s="29"/>
      <c r="Q36" s="29"/>
      <c r="R36" s="29"/>
      <c r="S36" s="29"/>
    </row>
    <row r="37" spans="3:19" ht="30" customHeight="1">
      <c r="C37" s="29"/>
      <c r="E37" s="29"/>
      <c r="F37" s="29"/>
      <c r="G37" s="29"/>
      <c r="H37" s="29"/>
      <c r="I37" s="29"/>
      <c r="M37" s="29"/>
      <c r="N37" s="29"/>
      <c r="O37" s="29"/>
      <c r="P37" s="29"/>
      <c r="Q37" s="29"/>
      <c r="R37" s="29"/>
      <c r="S37" s="29"/>
    </row>
  </sheetData>
  <sheetProtection algorithmName="SHA-512" hashValue="zbPslBgC3BNiHvmozbyNxmqduoKBVHctk7FuTJ3+zs88SZ9BC1NAYZIoAQkAlc4fCz8WvnVPC/batSiXbbeRLg==" saltValue="1gooNMEuXTCF5hlEZKWYpg==" spinCount="100000" sheet="1" objects="1" scenarios="1"/>
  <mergeCells count="17">
    <mergeCell ref="B1:J1"/>
    <mergeCell ref="I3:I4"/>
    <mergeCell ref="C7:I7"/>
    <mergeCell ref="C18:I18"/>
    <mergeCell ref="D12:F12"/>
    <mergeCell ref="D13:F13"/>
    <mergeCell ref="D14:F14"/>
    <mergeCell ref="G12:H12"/>
    <mergeCell ref="C20:I20"/>
    <mergeCell ref="D11:F11"/>
    <mergeCell ref="G11:H11"/>
    <mergeCell ref="D15:F15"/>
    <mergeCell ref="D16:F16"/>
    <mergeCell ref="G13:H13"/>
    <mergeCell ref="G14:H14"/>
    <mergeCell ref="G15:H15"/>
    <mergeCell ref="G16:H16"/>
  </mergeCells>
  <phoneticPr fontId="1"/>
  <pageMargins left="0.7" right="0.7" top="0.75" bottom="0.75" header="0.3" footer="0.3"/>
  <pageSetup paperSize="9" scale="9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T36"/>
  <sheetViews>
    <sheetView view="pageBreakPreview" topLeftCell="B1" zoomScaleSheetLayoutView="100" workbookViewId="0">
      <selection activeCell="I22" sqref="I22"/>
    </sheetView>
  </sheetViews>
  <sheetFormatPr defaultColWidth="10.75" defaultRowHeight="30" customHeight="1"/>
  <cols>
    <col min="1" max="1" width="10.75" style="12"/>
    <col min="2" max="2" width="2.25" style="12" customWidth="1"/>
    <col min="3" max="3" width="12.75" style="12" customWidth="1"/>
    <col min="4" max="6" width="11.75" style="12" customWidth="1"/>
    <col min="7" max="7" width="13.75" style="12" customWidth="1"/>
    <col min="8" max="8" width="9.75" style="12" customWidth="1"/>
    <col min="9" max="9" width="12.75" style="12" customWidth="1"/>
    <col min="10" max="10" width="2.25" style="12" customWidth="1"/>
    <col min="11" max="11" width="4.625" style="12" customWidth="1"/>
    <col min="12" max="13" width="2.25" style="12" customWidth="1"/>
    <col min="14" max="17" width="9.25" style="12" customWidth="1"/>
    <col min="18" max="18" width="14.625" style="12" customWidth="1"/>
    <col min="19" max="19" width="13" style="12" customWidth="1"/>
    <col min="20" max="20" width="12.75" style="12" customWidth="1"/>
    <col min="21" max="21" width="2.25" style="12" customWidth="1"/>
    <col min="22" max="16384" width="10.75" style="12"/>
  </cols>
  <sheetData>
    <row r="1" spans="2:20" ht="60" customHeight="1">
      <c r="B1" s="172" t="s">
        <v>28</v>
      </c>
      <c r="C1" s="172"/>
      <c r="D1" s="172"/>
      <c r="E1" s="172"/>
      <c r="F1" s="172"/>
      <c r="G1" s="172"/>
      <c r="H1" s="172"/>
      <c r="I1" s="172"/>
      <c r="J1" s="172"/>
      <c r="L1" s="109"/>
      <c r="N1" s="29"/>
      <c r="O1" s="29"/>
      <c r="P1" s="29"/>
      <c r="Q1" s="29"/>
      <c r="R1" s="29"/>
      <c r="S1" s="29"/>
      <c r="T1" s="29"/>
    </row>
    <row r="2" spans="2:20" s="57" customFormat="1" ht="19.899999999999999" customHeight="1">
      <c r="C2" s="58"/>
      <c r="D2" s="58"/>
      <c r="E2" s="58"/>
      <c r="F2" s="58"/>
      <c r="G2" s="58"/>
      <c r="H2" s="58"/>
      <c r="I2" s="53" t="s">
        <v>19</v>
      </c>
      <c r="J2" s="58"/>
      <c r="L2" s="58"/>
    </row>
    <row r="3" spans="2:20" s="57" customFormat="1" ht="19.899999999999999" customHeight="1">
      <c r="C3" s="58"/>
      <c r="D3" s="58"/>
      <c r="E3" s="58"/>
      <c r="F3" s="58"/>
      <c r="G3" s="58"/>
      <c r="H3" s="58"/>
      <c r="I3" s="193" t="s">
        <v>141</v>
      </c>
      <c r="J3" s="58"/>
      <c r="L3" s="58"/>
    </row>
    <row r="4" spans="2:20" s="57" customFormat="1" ht="19.899999999999999" customHeight="1">
      <c r="C4" s="58"/>
      <c r="D4" s="58"/>
      <c r="E4" s="58"/>
      <c r="F4" s="58"/>
      <c r="G4" s="58"/>
      <c r="H4" s="58"/>
      <c r="I4" s="194"/>
      <c r="J4" s="58"/>
      <c r="L4" s="58"/>
    </row>
    <row r="5" spans="2:20" ht="35.1" customHeight="1">
      <c r="C5" s="35"/>
      <c r="D5" s="35"/>
      <c r="E5" s="35"/>
      <c r="F5" s="35"/>
      <c r="G5" s="35"/>
      <c r="H5" s="35"/>
      <c r="I5" s="35"/>
    </row>
    <row r="6" spans="2:20" ht="35.1" customHeight="1">
      <c r="C6" s="35"/>
      <c r="D6" s="35"/>
      <c r="E6" s="35"/>
      <c r="F6" s="35"/>
      <c r="G6" s="35"/>
      <c r="H6" s="35"/>
      <c r="I6" s="35"/>
    </row>
    <row r="7" spans="2:20" ht="60" customHeight="1">
      <c r="C7" s="191" t="s">
        <v>121</v>
      </c>
      <c r="D7" s="191"/>
      <c r="E7" s="191"/>
      <c r="F7" s="191"/>
      <c r="G7" s="191"/>
      <c r="H7" s="191"/>
      <c r="I7" s="191"/>
    </row>
    <row r="8" spans="2:20" s="51" customFormat="1" ht="25.15" customHeight="1">
      <c r="C8" s="9" t="str">
        <f>入力!$C$5</f>
        <v>椎葉村長選挙</v>
      </c>
      <c r="D8" s="9"/>
      <c r="E8" s="9"/>
      <c r="F8" s="16"/>
      <c r="G8" s="9"/>
      <c r="H8" s="16"/>
      <c r="I8" s="9"/>
    </row>
    <row r="9" spans="2:20" s="51" customFormat="1" ht="25.15" customHeight="1">
      <c r="C9" s="89" t="str">
        <f>"選挙長　"&amp;入力!$C$8&amp;"　殿"</f>
        <v>選挙長　椎 葉　勇　殿</v>
      </c>
      <c r="D9" s="89"/>
      <c r="E9" s="89"/>
      <c r="F9" s="90"/>
      <c r="G9" s="89"/>
      <c r="H9" s="90"/>
      <c r="I9" s="89"/>
    </row>
    <row r="10" spans="2:20" ht="30" customHeight="1">
      <c r="C10" s="9"/>
      <c r="D10" s="9"/>
      <c r="E10" s="54"/>
      <c r="F10" s="9"/>
      <c r="G10" s="9"/>
      <c r="H10" s="16"/>
      <c r="I10" s="16"/>
    </row>
    <row r="11" spans="2:20" ht="30" customHeight="1">
      <c r="C11" s="9"/>
      <c r="D11" s="219" t="s">
        <v>126</v>
      </c>
      <c r="E11" s="219"/>
      <c r="F11" s="219"/>
      <c r="G11" s="219" t="s">
        <v>127</v>
      </c>
      <c r="H11" s="219"/>
      <c r="I11" s="16"/>
    </row>
    <row r="12" spans="2:20" s="39" customFormat="1" ht="30" customHeight="1">
      <c r="B12" s="60"/>
      <c r="C12" s="61"/>
      <c r="D12" s="239" t="s">
        <v>128</v>
      </c>
      <c r="E12" s="239"/>
      <c r="F12" s="239"/>
      <c r="G12" s="63" t="s">
        <v>122</v>
      </c>
      <c r="H12" s="56"/>
      <c r="I12" s="62"/>
      <c r="J12" s="60"/>
      <c r="L12" s="60"/>
    </row>
    <row r="13" spans="2:20" s="39" customFormat="1" ht="30" customHeight="1">
      <c r="B13" s="60"/>
      <c r="C13" s="61"/>
      <c r="D13" s="239" t="s">
        <v>129</v>
      </c>
      <c r="E13" s="239"/>
      <c r="F13" s="239"/>
      <c r="G13" s="149" t="s">
        <v>131</v>
      </c>
      <c r="H13" s="64"/>
      <c r="I13" s="240" t="s">
        <v>154</v>
      </c>
      <c r="J13" s="241"/>
      <c r="L13" s="116"/>
    </row>
    <row r="14" spans="2:20" s="39" customFormat="1" ht="30" customHeight="1">
      <c r="B14" s="60"/>
      <c r="C14" s="61"/>
      <c r="D14" s="239" t="s">
        <v>130</v>
      </c>
      <c r="E14" s="239"/>
      <c r="F14" s="239"/>
      <c r="G14" s="149" t="s">
        <v>132</v>
      </c>
      <c r="H14" s="64"/>
      <c r="I14" s="68" t="s">
        <v>155</v>
      </c>
      <c r="J14" s="60"/>
      <c r="L14" s="60"/>
    </row>
    <row r="15" spans="2:20" s="39" customFormat="1" ht="30" customHeight="1">
      <c r="B15" s="60"/>
      <c r="C15" s="61"/>
      <c r="D15" s="239" t="s">
        <v>134</v>
      </c>
      <c r="E15" s="239"/>
      <c r="F15" s="239"/>
      <c r="G15" s="149" t="s">
        <v>132</v>
      </c>
      <c r="H15" s="64"/>
      <c r="J15" s="60"/>
      <c r="L15" s="31"/>
    </row>
    <row r="16" spans="2:20" s="31" customFormat="1" ht="30" customHeight="1">
      <c r="B16" s="33"/>
      <c r="D16" s="32"/>
      <c r="L16" s="12"/>
    </row>
    <row r="17" spans="2:20" ht="45.4" customHeight="1">
      <c r="C17" s="197" t="s">
        <v>125</v>
      </c>
      <c r="D17" s="197"/>
      <c r="E17" s="197"/>
      <c r="F17" s="197"/>
      <c r="G17" s="197"/>
      <c r="H17" s="197"/>
      <c r="I17" s="197"/>
    </row>
    <row r="18" spans="2:20" ht="30" customHeight="1">
      <c r="C18" s="55"/>
      <c r="D18" s="55"/>
      <c r="E18" s="55"/>
      <c r="F18" s="55"/>
      <c r="G18" s="55"/>
      <c r="H18" s="55"/>
      <c r="I18" s="55"/>
    </row>
    <row r="19" spans="2:20" ht="30" customHeight="1">
      <c r="C19" s="171" t="str">
        <f>入力!$C$7&amp;"　　　　　年　　　　　月　　　　　日"</f>
        <v>令和　　　　　年　　　　　月　　　　　日</v>
      </c>
      <c r="D19" s="171"/>
      <c r="E19" s="171"/>
      <c r="F19" s="171"/>
      <c r="G19" s="171"/>
      <c r="H19" s="171"/>
      <c r="I19" s="171"/>
    </row>
    <row r="20" spans="2:20" ht="25.15" customHeight="1">
      <c r="C20" s="51"/>
      <c r="D20" s="51"/>
      <c r="E20" s="51"/>
      <c r="F20" s="51"/>
      <c r="G20" s="51"/>
      <c r="H20" s="51"/>
      <c r="I20" s="51"/>
      <c r="L20" s="32"/>
    </row>
    <row r="21" spans="2:20" s="31" customFormat="1" ht="25.15" customHeight="1">
      <c r="B21" s="30"/>
      <c r="D21" s="32"/>
      <c r="F21" s="51" t="str">
        <f>入力!$C$5</f>
        <v>椎葉村長選挙</v>
      </c>
      <c r="G21" s="9"/>
      <c r="H21" s="9"/>
      <c r="I21" s="54"/>
      <c r="J21" s="32"/>
      <c r="L21" s="12"/>
    </row>
    <row r="22" spans="2:20" ht="40.15" customHeight="1">
      <c r="C22" s="9"/>
      <c r="D22" s="32"/>
      <c r="F22" s="17" t="s">
        <v>49</v>
      </c>
      <c r="G22" s="132"/>
      <c r="H22" s="132"/>
      <c r="I22" s="133"/>
      <c r="L22" s="32"/>
    </row>
    <row r="23" spans="2:20" ht="30" customHeight="1">
      <c r="B23" s="32"/>
      <c r="C23" s="32"/>
      <c r="D23" s="32"/>
      <c r="E23" s="32"/>
      <c r="F23" s="32"/>
      <c r="G23" s="32"/>
      <c r="H23" s="32"/>
      <c r="I23" s="32"/>
      <c r="J23" s="32"/>
      <c r="L23" s="32"/>
    </row>
    <row r="24" spans="2:20" ht="30" customHeight="1">
      <c r="B24" s="38"/>
      <c r="C24" s="32"/>
      <c r="D24" s="32"/>
      <c r="E24" s="32"/>
      <c r="F24" s="32"/>
      <c r="G24" s="32"/>
      <c r="H24" s="32"/>
      <c r="I24" s="32"/>
      <c r="J24" s="32"/>
      <c r="L24" s="32"/>
    </row>
    <row r="25" spans="2:20" ht="30" customHeight="1">
      <c r="B25" s="38"/>
      <c r="C25" s="32"/>
      <c r="D25" s="32"/>
      <c r="E25" s="32"/>
      <c r="F25" s="32"/>
      <c r="G25" s="32"/>
      <c r="H25" s="32"/>
      <c r="I25" s="32"/>
      <c r="J25" s="32"/>
      <c r="L25" s="32"/>
    </row>
    <row r="26" spans="2:20" ht="30" customHeight="1">
      <c r="B26" s="38"/>
      <c r="C26" s="32"/>
      <c r="D26" s="29"/>
      <c r="E26" s="32"/>
      <c r="F26" s="32"/>
      <c r="G26" s="32"/>
      <c r="H26" s="32"/>
      <c r="I26" s="32"/>
      <c r="J26" s="32"/>
    </row>
    <row r="27" spans="2:20" ht="30" customHeight="1">
      <c r="B27" s="34"/>
      <c r="C27" s="29"/>
      <c r="D27" s="29"/>
      <c r="E27" s="29"/>
      <c r="F27" s="29"/>
      <c r="G27" s="29"/>
      <c r="H27" s="29"/>
      <c r="I27" s="29"/>
      <c r="N27" s="29"/>
      <c r="O27" s="29"/>
      <c r="P27" s="29"/>
      <c r="Q27" s="29"/>
      <c r="R27" s="29"/>
      <c r="S27" s="29"/>
      <c r="T27" s="29"/>
    </row>
    <row r="28" spans="2:20" ht="30" customHeight="1">
      <c r="C28" s="29"/>
      <c r="D28" s="29"/>
      <c r="E28" s="29"/>
      <c r="F28" s="29"/>
      <c r="G28" s="29"/>
      <c r="H28" s="29"/>
      <c r="I28" s="29"/>
      <c r="N28" s="29"/>
      <c r="O28" s="29"/>
      <c r="P28" s="29"/>
      <c r="Q28" s="29"/>
      <c r="R28" s="29"/>
      <c r="S28" s="29"/>
      <c r="T28" s="29"/>
    </row>
    <row r="29" spans="2:20" ht="30" customHeight="1">
      <c r="C29" s="29"/>
      <c r="D29" s="29"/>
      <c r="E29" s="29"/>
      <c r="F29" s="29"/>
      <c r="G29" s="29"/>
      <c r="H29" s="29"/>
      <c r="I29" s="29"/>
      <c r="N29" s="29"/>
      <c r="O29" s="29"/>
      <c r="P29" s="29"/>
      <c r="Q29" s="29"/>
      <c r="R29" s="29"/>
      <c r="S29" s="29"/>
      <c r="T29" s="29"/>
    </row>
    <row r="30" spans="2:20" ht="30" customHeight="1">
      <c r="C30" s="29"/>
      <c r="D30" s="29"/>
      <c r="E30" s="29"/>
      <c r="F30" s="29"/>
      <c r="G30" s="29"/>
      <c r="H30" s="29"/>
      <c r="I30" s="29"/>
      <c r="N30" s="29"/>
      <c r="O30" s="29"/>
      <c r="P30" s="29"/>
      <c r="Q30" s="29"/>
      <c r="R30" s="29"/>
      <c r="S30" s="29"/>
      <c r="T30" s="29"/>
    </row>
    <row r="31" spans="2:20" ht="30" customHeight="1">
      <c r="C31" s="29"/>
      <c r="D31" s="29"/>
      <c r="E31" s="29"/>
      <c r="F31" s="29"/>
      <c r="G31" s="29"/>
      <c r="H31" s="29"/>
      <c r="I31" s="29"/>
      <c r="N31" s="29"/>
      <c r="O31" s="29"/>
      <c r="P31" s="29"/>
      <c r="Q31" s="29"/>
      <c r="R31" s="29"/>
      <c r="S31" s="29"/>
      <c r="T31" s="29"/>
    </row>
    <row r="32" spans="2:20" ht="30" customHeight="1">
      <c r="C32" s="29"/>
      <c r="D32" s="29"/>
      <c r="E32" s="29"/>
      <c r="F32" s="29"/>
      <c r="G32" s="29"/>
      <c r="H32" s="29"/>
      <c r="I32" s="29"/>
      <c r="N32" s="29"/>
      <c r="O32" s="29"/>
      <c r="P32" s="29"/>
      <c r="Q32" s="29"/>
      <c r="R32" s="29"/>
      <c r="S32" s="29"/>
      <c r="T32" s="29"/>
    </row>
    <row r="33" spans="3:20" ht="30" customHeight="1">
      <c r="C33" s="29"/>
      <c r="D33" s="29"/>
      <c r="E33" s="29"/>
      <c r="F33" s="29"/>
      <c r="G33" s="29"/>
      <c r="H33" s="29"/>
      <c r="I33" s="29"/>
      <c r="N33" s="29"/>
      <c r="O33" s="29"/>
      <c r="P33" s="29"/>
      <c r="Q33" s="29"/>
      <c r="R33" s="29"/>
      <c r="S33" s="29"/>
      <c r="T33" s="29"/>
    </row>
    <row r="34" spans="3:20" ht="30" customHeight="1">
      <c r="C34" s="29"/>
      <c r="D34" s="29"/>
      <c r="E34" s="29"/>
      <c r="F34" s="29"/>
      <c r="G34" s="29"/>
      <c r="H34" s="29"/>
      <c r="I34" s="29"/>
      <c r="N34" s="29"/>
      <c r="O34" s="29"/>
      <c r="P34" s="29"/>
      <c r="Q34" s="29"/>
      <c r="R34" s="29"/>
      <c r="S34" s="29"/>
      <c r="T34" s="29"/>
    </row>
    <row r="35" spans="3:20" ht="30" customHeight="1">
      <c r="C35" s="29"/>
      <c r="D35" s="29"/>
      <c r="E35" s="29"/>
      <c r="F35" s="29"/>
      <c r="G35" s="29"/>
      <c r="H35" s="29"/>
      <c r="I35" s="29"/>
      <c r="N35" s="29"/>
      <c r="O35" s="29"/>
      <c r="P35" s="29"/>
      <c r="Q35" s="29"/>
      <c r="R35" s="29"/>
      <c r="S35" s="29"/>
      <c r="T35" s="29"/>
    </row>
    <row r="36" spans="3:20" ht="30" customHeight="1">
      <c r="C36" s="29"/>
      <c r="E36" s="29"/>
      <c r="F36" s="29"/>
      <c r="G36" s="29"/>
      <c r="H36" s="29"/>
      <c r="I36" s="29"/>
      <c r="N36" s="29"/>
      <c r="O36" s="29"/>
      <c r="P36" s="29"/>
      <c r="Q36" s="29"/>
      <c r="R36" s="29"/>
      <c r="S36" s="29"/>
      <c r="T36" s="29"/>
    </row>
  </sheetData>
  <sheetProtection algorithmName="SHA-512" hashValue="5xSE4Dft8CnhrDfWkhD5tT8si4I6O/VPwPEmVPQ2hAWeyXD9uzGIuv8HL6xIQMNIGlh45RrNKwvGbNksLkF8Fw==" saltValue="2Ks7l7GshRn4cziXT0kvIg==" spinCount="100000" sheet="1" objects="1" scenarios="1"/>
  <mergeCells count="12">
    <mergeCell ref="D12:F12"/>
    <mergeCell ref="B1:J1"/>
    <mergeCell ref="I3:I4"/>
    <mergeCell ref="C7:I7"/>
    <mergeCell ref="D11:F11"/>
    <mergeCell ref="G11:H11"/>
    <mergeCell ref="C17:I17"/>
    <mergeCell ref="I13:J13"/>
    <mergeCell ref="C19:I19"/>
    <mergeCell ref="D13:F13"/>
    <mergeCell ref="D14:F14"/>
    <mergeCell ref="D15:F15"/>
  </mergeCells>
  <phoneticPr fontId="1"/>
  <pageMargins left="0.7" right="0.7" top="0.75" bottom="0.75" header="0.3" footer="0.3"/>
  <pageSetup paperSize="9" scale="9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S36"/>
  <sheetViews>
    <sheetView view="pageBreakPreview" zoomScaleSheetLayoutView="100" workbookViewId="0">
      <selection activeCell="I17" sqref="I17"/>
    </sheetView>
  </sheetViews>
  <sheetFormatPr defaultColWidth="10.75" defaultRowHeight="30" customHeight="1"/>
  <cols>
    <col min="1" max="1" width="10.75" style="12"/>
    <col min="2" max="2" width="2.25" style="12" customWidth="1"/>
    <col min="3" max="3" width="12.75" style="12" customWidth="1"/>
    <col min="4" max="8" width="11.75" style="12" customWidth="1"/>
    <col min="9" max="9" width="12.75" style="12" customWidth="1"/>
    <col min="10" max="10" width="2.25" style="12" customWidth="1"/>
    <col min="11" max="11" width="4.625" style="12" customWidth="1"/>
    <col min="12" max="12" width="2.25" style="12" customWidth="1"/>
    <col min="13" max="16" width="9.25" style="12" customWidth="1"/>
    <col min="17" max="17" width="14.625" style="12" customWidth="1"/>
    <col min="18" max="18" width="13" style="12" customWidth="1"/>
    <col min="19" max="19" width="12.75" style="12" customWidth="1"/>
    <col min="20" max="20" width="2.25" style="12" customWidth="1"/>
    <col min="21" max="16384" width="10.75" style="12"/>
  </cols>
  <sheetData>
    <row r="1" spans="2:19" ht="60" customHeight="1">
      <c r="B1" s="172" t="s">
        <v>32</v>
      </c>
      <c r="C1" s="172"/>
      <c r="D1" s="172"/>
      <c r="E1" s="172"/>
      <c r="F1" s="172"/>
      <c r="G1" s="172"/>
      <c r="H1" s="172"/>
      <c r="I1" s="172"/>
      <c r="J1" s="172"/>
      <c r="M1" s="29"/>
      <c r="N1" s="29"/>
      <c r="O1" s="29"/>
      <c r="P1" s="29"/>
      <c r="Q1" s="29"/>
      <c r="R1" s="29"/>
      <c r="S1" s="29"/>
    </row>
    <row r="2" spans="2:19" s="57" customFormat="1" ht="19.899999999999999" customHeight="1">
      <c r="C2" s="58"/>
      <c r="D2" s="58"/>
      <c r="E2" s="58"/>
      <c r="F2" s="58"/>
      <c r="G2" s="58"/>
      <c r="H2" s="58"/>
      <c r="I2" s="58"/>
    </row>
    <row r="3" spans="2:19" s="57" customFormat="1" ht="19.899999999999999" customHeight="1">
      <c r="C3" s="58"/>
      <c r="D3" s="58"/>
      <c r="E3" s="58"/>
      <c r="F3" s="58"/>
      <c r="G3" s="58"/>
      <c r="H3" s="58"/>
      <c r="I3" s="58"/>
    </row>
    <row r="4" spans="2:19" s="57" customFormat="1" ht="19.899999999999999" customHeight="1">
      <c r="C4" s="58"/>
      <c r="D4" s="58"/>
      <c r="E4" s="58"/>
      <c r="F4" s="58"/>
      <c r="G4" s="58"/>
      <c r="H4" s="58"/>
      <c r="I4" s="58"/>
    </row>
    <row r="5" spans="2:19" ht="35.1" customHeight="1">
      <c r="C5" s="35"/>
      <c r="D5" s="35"/>
      <c r="E5" s="35"/>
      <c r="F5" s="35"/>
      <c r="G5" s="35"/>
      <c r="H5" s="35"/>
      <c r="I5" s="35"/>
    </row>
    <row r="6" spans="2:19" ht="60" customHeight="1">
      <c r="C6" s="191" t="s">
        <v>226</v>
      </c>
      <c r="D6" s="191"/>
      <c r="E6" s="191"/>
      <c r="F6" s="191"/>
      <c r="G6" s="191"/>
      <c r="H6" s="191"/>
      <c r="I6" s="191"/>
    </row>
    <row r="7" spans="2:19" ht="30" customHeight="1">
      <c r="B7" s="32"/>
      <c r="C7" s="32"/>
      <c r="D7" s="32"/>
      <c r="E7" s="32"/>
      <c r="F7" s="32"/>
      <c r="G7" s="32"/>
      <c r="H7" s="32"/>
      <c r="I7" s="32"/>
      <c r="J7" s="32"/>
    </row>
    <row r="8" spans="2:19" ht="30" customHeight="1">
      <c r="C8" s="222" t="str">
        <f>"　公職選挙法第１８０条第２項の規定によって、"&amp;入力!C7&amp;入力!D7&amp;入力!E7&amp;入力!F7&amp;"に行われる"&amp;入力!C5&amp;"における候補者　　　　　　　　　　　　　　　　　　　の出納責任者が支出することのできる最高金額は、次のとおりとする。"</f>
        <v>　公職選挙法第１８０条第２項の規定によって、令和３年６月２０日に行われる椎葉村長選挙における候補者　　　　　　　　　　　　　　　　　　　の出納責任者が支出することのできる最高金額は、次のとおりとする。</v>
      </c>
      <c r="D8" s="222"/>
      <c r="E8" s="222"/>
      <c r="F8" s="222"/>
      <c r="G8" s="222"/>
      <c r="H8" s="222"/>
      <c r="I8" s="222"/>
    </row>
    <row r="9" spans="2:19" ht="45.4" customHeight="1">
      <c r="C9" s="222"/>
      <c r="D9" s="222"/>
      <c r="E9" s="222"/>
      <c r="F9" s="222"/>
      <c r="G9" s="222"/>
      <c r="H9" s="222"/>
      <c r="I9" s="222"/>
      <c r="J9" s="85"/>
    </row>
    <row r="10" spans="2:19" ht="35.1" customHeight="1">
      <c r="C10" s="9"/>
      <c r="D10" s="9"/>
      <c r="E10" s="84"/>
      <c r="F10" s="9"/>
      <c r="G10" s="9"/>
      <c r="H10" s="16"/>
      <c r="I10" s="16"/>
    </row>
    <row r="11" spans="2:19" ht="49.9" customHeight="1">
      <c r="D11" s="88" t="s">
        <v>227</v>
      </c>
      <c r="E11" s="150"/>
      <c r="F11" s="150"/>
      <c r="G11" s="150"/>
      <c r="H11" s="86" t="s">
        <v>228</v>
      </c>
      <c r="I11" s="16"/>
    </row>
    <row r="12" spans="2:19" ht="30" customHeight="1">
      <c r="C12" s="85"/>
      <c r="D12" s="85"/>
      <c r="E12" s="85"/>
      <c r="F12" s="85"/>
      <c r="G12" s="85"/>
      <c r="H12" s="85"/>
      <c r="I12" s="85"/>
    </row>
    <row r="13" spans="2:19" ht="30" customHeight="1">
      <c r="C13" s="171" t="str">
        <f>入力!$C$7&amp;"　　　　　年　　　　　月　　　　　日"</f>
        <v>令和　　　　　年　　　　　月　　　　　日</v>
      </c>
      <c r="D13" s="171"/>
      <c r="E13" s="171"/>
      <c r="F13" s="171"/>
      <c r="G13" s="171"/>
      <c r="H13" s="171"/>
      <c r="I13" s="171"/>
    </row>
    <row r="14" spans="2:19" ht="30" customHeight="1">
      <c r="C14" s="26"/>
      <c r="G14" s="9"/>
      <c r="H14" s="9"/>
      <c r="I14" s="84"/>
    </row>
    <row r="15" spans="2:19" ht="40.15" customHeight="1">
      <c r="C15" s="9"/>
      <c r="D15" s="32"/>
      <c r="E15" s="83"/>
      <c r="F15" s="87" t="s">
        <v>229</v>
      </c>
      <c r="G15" s="132"/>
      <c r="H15" s="132"/>
      <c r="I15" s="133"/>
    </row>
    <row r="16" spans="2:19" ht="25.15" customHeight="1">
      <c r="C16" s="83"/>
      <c r="D16" s="83"/>
      <c r="E16" s="83"/>
      <c r="F16" s="83"/>
      <c r="G16" s="83"/>
      <c r="H16" s="83"/>
      <c r="I16" s="83"/>
    </row>
    <row r="17" spans="2:19" ht="40.15" customHeight="1">
      <c r="B17" s="32"/>
      <c r="C17" s="32"/>
      <c r="D17" s="32"/>
      <c r="E17" s="32"/>
      <c r="F17" s="87" t="s">
        <v>230</v>
      </c>
      <c r="G17" s="132"/>
      <c r="H17" s="132"/>
      <c r="I17" s="133"/>
      <c r="J17" s="32"/>
    </row>
    <row r="18" spans="2:19" ht="40.15" customHeight="1">
      <c r="B18" s="32"/>
      <c r="C18" s="32"/>
      <c r="D18" s="32"/>
      <c r="E18" s="32"/>
      <c r="F18" s="32"/>
    </row>
    <row r="19" spans="2:19" ht="40.15" customHeight="1">
      <c r="B19" s="32"/>
      <c r="C19" s="242" t="s">
        <v>231</v>
      </c>
      <c r="D19" s="242"/>
      <c r="E19" s="242"/>
      <c r="F19" s="242"/>
      <c r="G19" s="242"/>
      <c r="H19" s="242"/>
      <c r="I19" s="242"/>
    </row>
    <row r="20" spans="2:19" ht="40.15" customHeight="1">
      <c r="B20" s="32"/>
      <c r="C20" s="32"/>
      <c r="D20" s="32"/>
      <c r="E20" s="32"/>
      <c r="F20" s="32"/>
    </row>
    <row r="21" spans="2:19" ht="30" customHeight="1">
      <c r="B21" s="32"/>
      <c r="C21" s="32"/>
      <c r="D21" s="31"/>
      <c r="E21" s="32"/>
      <c r="F21" s="32"/>
    </row>
    <row r="22" spans="2:19" s="31" customFormat="1" ht="30" customHeight="1">
      <c r="B22" s="33"/>
      <c r="D22" s="32"/>
    </row>
    <row r="23" spans="2:19" ht="30" customHeight="1">
      <c r="B23" s="32"/>
      <c r="C23" s="32"/>
      <c r="D23" s="32"/>
      <c r="E23" s="32"/>
      <c r="F23" s="32"/>
      <c r="G23" s="32"/>
      <c r="H23" s="32"/>
      <c r="I23" s="32"/>
      <c r="J23" s="32"/>
    </row>
    <row r="24" spans="2:19" ht="30" customHeight="1">
      <c r="B24" s="38"/>
      <c r="C24" s="32"/>
      <c r="D24" s="32"/>
      <c r="E24" s="32"/>
      <c r="F24" s="32"/>
      <c r="G24" s="32"/>
      <c r="H24" s="32"/>
      <c r="I24" s="32"/>
      <c r="J24" s="32"/>
    </row>
    <row r="25" spans="2:19" ht="30" customHeight="1">
      <c r="B25" s="38"/>
      <c r="C25" s="32"/>
      <c r="D25" s="32"/>
      <c r="E25" s="32"/>
      <c r="F25" s="32"/>
      <c r="G25" s="32"/>
      <c r="H25" s="32"/>
      <c r="I25" s="32"/>
      <c r="J25" s="32"/>
    </row>
    <row r="26" spans="2:19" ht="30" customHeight="1">
      <c r="B26" s="38"/>
      <c r="C26" s="32"/>
      <c r="D26" s="29"/>
      <c r="E26" s="32"/>
      <c r="F26" s="32"/>
      <c r="G26" s="32"/>
      <c r="H26" s="32"/>
      <c r="I26" s="32"/>
      <c r="J26" s="32"/>
    </row>
    <row r="27" spans="2:19" ht="30" customHeight="1">
      <c r="B27" s="34"/>
      <c r="C27" s="29"/>
      <c r="D27" s="29"/>
      <c r="E27" s="29"/>
      <c r="F27" s="29"/>
      <c r="G27" s="29"/>
      <c r="H27" s="29"/>
      <c r="I27" s="29"/>
      <c r="M27" s="29"/>
      <c r="N27" s="29"/>
      <c r="O27" s="29"/>
      <c r="P27" s="29"/>
      <c r="Q27" s="29"/>
      <c r="R27" s="29"/>
      <c r="S27" s="29"/>
    </row>
    <row r="28" spans="2:19" ht="30" customHeight="1">
      <c r="C28" s="29"/>
      <c r="D28" s="29"/>
      <c r="E28" s="29"/>
      <c r="F28" s="29"/>
      <c r="G28" s="29"/>
      <c r="H28" s="29"/>
      <c r="I28" s="29"/>
      <c r="M28" s="29"/>
      <c r="N28" s="29"/>
      <c r="O28" s="29"/>
      <c r="P28" s="29"/>
      <c r="Q28" s="29"/>
      <c r="R28" s="29"/>
      <c r="S28" s="29"/>
    </row>
    <row r="29" spans="2:19" ht="30" customHeight="1">
      <c r="C29" s="29"/>
      <c r="D29" s="29"/>
      <c r="E29" s="29"/>
      <c r="F29" s="29"/>
      <c r="G29" s="29"/>
      <c r="H29" s="29"/>
      <c r="I29" s="29"/>
      <c r="M29" s="29"/>
      <c r="N29" s="29"/>
      <c r="O29" s="29"/>
      <c r="P29" s="29"/>
      <c r="Q29" s="29"/>
      <c r="R29" s="29"/>
      <c r="S29" s="29"/>
    </row>
    <row r="30" spans="2:19" ht="30" customHeight="1">
      <c r="C30" s="29"/>
      <c r="D30" s="29"/>
      <c r="E30" s="29"/>
      <c r="F30" s="29"/>
      <c r="G30" s="29"/>
      <c r="H30" s="29"/>
      <c r="I30" s="29"/>
      <c r="M30" s="29"/>
      <c r="N30" s="29"/>
      <c r="O30" s="29"/>
      <c r="P30" s="29"/>
      <c r="Q30" s="29"/>
      <c r="R30" s="29"/>
      <c r="S30" s="29"/>
    </row>
    <row r="31" spans="2:19" ht="30" customHeight="1">
      <c r="C31" s="29"/>
      <c r="D31" s="29"/>
      <c r="E31" s="29"/>
      <c r="F31" s="29"/>
      <c r="G31" s="29"/>
      <c r="H31" s="29"/>
      <c r="I31" s="29"/>
      <c r="M31" s="29"/>
      <c r="N31" s="29"/>
      <c r="O31" s="29"/>
      <c r="P31" s="29"/>
      <c r="Q31" s="29"/>
      <c r="R31" s="29"/>
      <c r="S31" s="29"/>
    </row>
    <row r="32" spans="2:19" ht="30" customHeight="1">
      <c r="C32" s="29"/>
      <c r="D32" s="29"/>
      <c r="E32" s="29"/>
      <c r="F32" s="29"/>
      <c r="G32" s="29"/>
      <c r="H32" s="29"/>
      <c r="I32" s="29"/>
      <c r="M32" s="29"/>
      <c r="N32" s="29"/>
      <c r="O32" s="29"/>
      <c r="P32" s="29"/>
      <c r="Q32" s="29"/>
      <c r="R32" s="29"/>
      <c r="S32" s="29"/>
    </row>
    <row r="33" spans="3:19" ht="30" customHeight="1">
      <c r="C33" s="29"/>
      <c r="D33" s="29"/>
      <c r="E33" s="29"/>
      <c r="F33" s="29"/>
      <c r="G33" s="29"/>
      <c r="H33" s="29"/>
      <c r="I33" s="29"/>
      <c r="M33" s="29"/>
      <c r="N33" s="29"/>
      <c r="O33" s="29"/>
      <c r="P33" s="29"/>
      <c r="Q33" s="29"/>
      <c r="R33" s="29"/>
      <c r="S33" s="29"/>
    </row>
    <row r="34" spans="3:19" ht="30" customHeight="1">
      <c r="C34" s="29"/>
      <c r="D34" s="29"/>
      <c r="E34" s="29"/>
      <c r="F34" s="29"/>
      <c r="G34" s="29"/>
      <c r="H34" s="29"/>
      <c r="I34" s="29"/>
      <c r="M34" s="29"/>
      <c r="N34" s="29"/>
      <c r="O34" s="29"/>
      <c r="P34" s="29"/>
      <c r="Q34" s="29"/>
      <c r="R34" s="29"/>
      <c r="S34" s="29"/>
    </row>
    <row r="35" spans="3:19" ht="30" customHeight="1">
      <c r="C35" s="29"/>
      <c r="D35" s="29"/>
      <c r="E35" s="29"/>
      <c r="F35" s="29"/>
      <c r="G35" s="29"/>
      <c r="H35" s="29"/>
      <c r="I35" s="29"/>
      <c r="M35" s="29"/>
      <c r="N35" s="29"/>
      <c r="O35" s="29"/>
      <c r="P35" s="29"/>
      <c r="Q35" s="29"/>
      <c r="R35" s="29"/>
      <c r="S35" s="29"/>
    </row>
    <row r="36" spans="3:19" ht="30" customHeight="1">
      <c r="C36" s="29"/>
      <c r="E36" s="29"/>
      <c r="F36" s="29"/>
      <c r="G36" s="29"/>
      <c r="H36" s="29"/>
      <c r="I36" s="29"/>
      <c r="M36" s="29"/>
      <c r="N36" s="29"/>
      <c r="O36" s="29"/>
      <c r="P36" s="29"/>
      <c r="Q36" s="29"/>
      <c r="R36" s="29"/>
      <c r="S36" s="29"/>
    </row>
  </sheetData>
  <sheetProtection algorithmName="SHA-512" hashValue="zyc+2jq5WT6bCDPSB5lcbd4y0F8o7edpvqCWVziOFNcOtXhHB7VJAY05gBdzWcjzdTnLKtvBx0K/GYliI0CfAQ==" saltValue="ldYfjdNrjZxn3VJ/kKfmQQ==" spinCount="100000" sheet="1" objects="1" scenarios="1"/>
  <mergeCells count="5">
    <mergeCell ref="C19:I19"/>
    <mergeCell ref="B1:J1"/>
    <mergeCell ref="C6:I6"/>
    <mergeCell ref="C13:I13"/>
    <mergeCell ref="C8:I9"/>
  </mergeCells>
  <phoneticPr fontId="1"/>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J42"/>
  <sheetViews>
    <sheetView tabSelected="1" view="pageBreakPreview" zoomScaleSheetLayoutView="100" workbookViewId="0">
      <selection activeCell="C9" sqref="C9"/>
    </sheetView>
  </sheetViews>
  <sheetFormatPr defaultColWidth="10.75" defaultRowHeight="19.899999999999999" customHeight="1"/>
  <cols>
    <col min="1" max="1" width="10.75" style="12"/>
    <col min="2" max="2" width="2.25" style="12" customWidth="1"/>
    <col min="3" max="3" width="15" style="12" customWidth="1"/>
    <col min="4" max="4" width="13.625" style="12" customWidth="1"/>
    <col min="5" max="5" width="11.125" style="12" customWidth="1"/>
    <col min="6" max="6" width="13.625" style="12" customWidth="1"/>
    <col min="7" max="7" width="11.375" style="12" customWidth="1"/>
    <col min="8" max="8" width="6.5" style="12" customWidth="1"/>
    <col min="9" max="9" width="12.75" style="12" customWidth="1"/>
    <col min="10" max="10" width="2.25" style="12" customWidth="1"/>
    <col min="11" max="11" width="4.625" style="12" customWidth="1"/>
    <col min="12" max="16384" width="10.75" style="12"/>
  </cols>
  <sheetData>
    <row r="1" spans="2:10" ht="59.45" customHeight="1">
      <c r="B1" s="172" t="s">
        <v>28</v>
      </c>
      <c r="C1" s="172"/>
      <c r="D1" s="172"/>
      <c r="E1" s="172"/>
      <c r="F1" s="172"/>
      <c r="G1" s="172"/>
      <c r="H1" s="172"/>
      <c r="I1" s="172"/>
      <c r="J1" s="172"/>
    </row>
    <row r="2" spans="2:10" s="57" customFormat="1" ht="19.899999999999999" customHeight="1">
      <c r="C2" s="58"/>
      <c r="D2" s="58"/>
      <c r="E2" s="58"/>
      <c r="F2" s="58"/>
      <c r="G2" s="58"/>
      <c r="H2" s="58"/>
      <c r="I2" s="44" t="s">
        <v>19</v>
      </c>
      <c r="J2" s="58"/>
    </row>
    <row r="3" spans="2:10" s="57" customFormat="1" ht="19.899999999999999" customHeight="1">
      <c r="C3" s="58"/>
      <c r="D3" s="58"/>
      <c r="E3" s="58"/>
      <c r="F3" s="58"/>
      <c r="G3" s="58"/>
      <c r="H3" s="58"/>
      <c r="I3" s="178">
        <v>1</v>
      </c>
      <c r="J3" s="58"/>
    </row>
    <row r="4" spans="2:10" s="57" customFormat="1" ht="19.899999999999999" customHeight="1">
      <c r="C4" s="58"/>
      <c r="D4" s="58"/>
      <c r="E4" s="58"/>
      <c r="F4" s="58"/>
      <c r="G4" s="58"/>
      <c r="H4" s="58"/>
      <c r="I4" s="178"/>
      <c r="J4" s="58"/>
    </row>
    <row r="5" spans="2:10" ht="45.4" customHeight="1">
      <c r="B5" s="117"/>
      <c r="C5" s="173" t="str">
        <f>入力!$C$5&amp;"候補者届出書（本人届出）"</f>
        <v>椎葉村長選挙候補者届出書（本人届出）</v>
      </c>
      <c r="D5" s="173"/>
      <c r="E5" s="173"/>
      <c r="F5" s="173"/>
      <c r="G5" s="173"/>
      <c r="H5" s="173"/>
      <c r="I5" s="173"/>
      <c r="J5" s="117"/>
    </row>
    <row r="6" spans="2:10" ht="30" customHeight="1">
      <c r="B6" s="117"/>
      <c r="C6" s="118" t="str">
        <f>入力!$C$5&amp;"選挙長　"&amp;入力!$C$8&amp;"　殿"</f>
        <v>椎葉村長選挙選挙長　椎 葉　勇　殿</v>
      </c>
      <c r="D6" s="118"/>
      <c r="E6" s="118"/>
      <c r="F6" s="119"/>
      <c r="G6" s="118"/>
      <c r="H6" s="119"/>
      <c r="I6" s="118"/>
      <c r="J6" s="117"/>
    </row>
    <row r="7" spans="2:10" ht="10.15" customHeight="1">
      <c r="B7" s="117"/>
      <c r="C7" s="118"/>
      <c r="D7" s="118"/>
      <c r="E7" s="118"/>
      <c r="F7" s="119"/>
      <c r="G7" s="118"/>
      <c r="H7" s="119"/>
      <c r="I7" s="118"/>
      <c r="J7" s="117"/>
    </row>
    <row r="8" spans="2:10" ht="25.15" customHeight="1">
      <c r="B8" s="117"/>
      <c r="C8" s="120" t="s">
        <v>9</v>
      </c>
      <c r="D8" s="174"/>
      <c r="E8" s="174"/>
      <c r="F8" s="174"/>
      <c r="G8" s="174"/>
      <c r="H8" s="175" t="s">
        <v>20</v>
      </c>
      <c r="I8" s="176"/>
      <c r="J8" s="117"/>
    </row>
    <row r="9" spans="2:10" ht="51.4" customHeight="1">
      <c r="B9" s="117"/>
      <c r="C9" s="121" t="s">
        <v>10</v>
      </c>
      <c r="D9" s="177"/>
      <c r="E9" s="177"/>
      <c r="F9" s="177"/>
      <c r="G9" s="177"/>
      <c r="H9" s="175"/>
      <c r="I9" s="176"/>
      <c r="J9" s="117"/>
    </row>
    <row r="10" spans="2:10" ht="35.1" customHeight="1">
      <c r="B10" s="117"/>
      <c r="C10" s="122" t="s">
        <v>16</v>
      </c>
      <c r="D10" s="167"/>
      <c r="E10" s="167"/>
      <c r="F10" s="167"/>
      <c r="G10" s="167"/>
      <c r="H10" s="167"/>
      <c r="I10" s="167"/>
      <c r="J10" s="117"/>
    </row>
    <row r="11" spans="2:10" ht="35.1" customHeight="1">
      <c r="B11" s="117"/>
      <c r="C11" s="122" t="s">
        <v>11</v>
      </c>
      <c r="D11" s="167"/>
      <c r="E11" s="167"/>
      <c r="F11" s="167"/>
      <c r="G11" s="167"/>
      <c r="H11" s="167"/>
      <c r="I11" s="167"/>
      <c r="J11" s="117"/>
    </row>
    <row r="12" spans="2:10" ht="35.1" customHeight="1">
      <c r="B12" s="117"/>
      <c r="C12" s="122" t="s">
        <v>12</v>
      </c>
      <c r="D12" s="163" t="s">
        <v>60</v>
      </c>
      <c r="E12" s="164"/>
      <c r="F12" s="164"/>
      <c r="G12" s="164"/>
      <c r="H12" s="164" t="s">
        <v>27</v>
      </c>
      <c r="I12" s="165"/>
      <c r="J12" s="117"/>
    </row>
    <row r="13" spans="2:10" ht="35.1" customHeight="1">
      <c r="B13" s="117"/>
      <c r="C13" s="122" t="s">
        <v>13</v>
      </c>
      <c r="D13" s="167"/>
      <c r="E13" s="167"/>
      <c r="F13" s="122" t="s">
        <v>15</v>
      </c>
      <c r="G13" s="167"/>
      <c r="H13" s="167"/>
      <c r="I13" s="167"/>
      <c r="J13" s="117"/>
    </row>
    <row r="14" spans="2:10" ht="35.1" customHeight="1">
      <c r="B14" s="117"/>
      <c r="C14" s="161" t="s">
        <v>18</v>
      </c>
      <c r="D14" s="162"/>
      <c r="E14" s="163"/>
      <c r="F14" s="164"/>
      <c r="G14" s="164"/>
      <c r="H14" s="164"/>
      <c r="I14" s="165"/>
      <c r="J14" s="117"/>
    </row>
    <row r="15" spans="2:10" ht="35.1" customHeight="1">
      <c r="B15" s="117"/>
      <c r="C15" s="122" t="s">
        <v>14</v>
      </c>
      <c r="D15" s="166" t="str">
        <f>入力!$C$7&amp;入力!$D$7&amp;入力!$E$7&amp;入力!$F$7&amp;"執行 　"&amp;入力!$C$5</f>
        <v>令和３年６月２０日執行 　椎葉村長選挙</v>
      </c>
      <c r="E15" s="166"/>
      <c r="F15" s="166"/>
      <c r="G15" s="166"/>
      <c r="H15" s="166"/>
      <c r="I15" s="166"/>
      <c r="J15" s="117"/>
    </row>
    <row r="16" spans="2:10" ht="49.9" customHeight="1">
      <c r="B16" s="117"/>
      <c r="C16" s="123" t="s">
        <v>105</v>
      </c>
      <c r="D16" s="158" t="s">
        <v>17</v>
      </c>
      <c r="E16" s="159"/>
      <c r="F16" s="159"/>
      <c r="G16" s="159" t="s">
        <v>272</v>
      </c>
      <c r="H16" s="159"/>
      <c r="I16" s="160"/>
      <c r="J16" s="117"/>
    </row>
    <row r="17" spans="2:10" ht="10.15" customHeight="1">
      <c r="B17" s="117"/>
      <c r="C17" s="118"/>
      <c r="D17" s="118"/>
      <c r="E17" s="118"/>
      <c r="F17" s="119"/>
      <c r="G17" s="118"/>
      <c r="H17" s="119"/>
      <c r="I17" s="118"/>
      <c r="J17" s="117"/>
    </row>
    <row r="18" spans="2:10" ht="25.15" customHeight="1">
      <c r="B18" s="117"/>
      <c r="C18" s="170" t="s">
        <v>76</v>
      </c>
      <c r="D18" s="170"/>
      <c r="E18" s="170"/>
      <c r="F18" s="170"/>
      <c r="G18" s="170"/>
      <c r="H18" s="170"/>
      <c r="I18" s="170"/>
      <c r="J18" s="117"/>
    </row>
    <row r="19" spans="2:10" ht="10.15" customHeight="1">
      <c r="B19" s="117"/>
      <c r="C19" s="118"/>
      <c r="D19" s="118"/>
      <c r="E19" s="118"/>
      <c r="F19" s="119"/>
      <c r="G19" s="118"/>
      <c r="H19" s="119"/>
      <c r="I19" s="118"/>
      <c r="J19" s="117"/>
    </row>
    <row r="20" spans="2:10" ht="25.15" customHeight="1">
      <c r="B20" s="117"/>
      <c r="C20" s="171" t="str">
        <f>入力!$C$7&amp;"　　　　　年　　　　　月　　　　　日"</f>
        <v>令和　　　　　年　　　　　月　　　　　日</v>
      </c>
      <c r="D20" s="171"/>
      <c r="E20" s="171"/>
      <c r="F20" s="171"/>
      <c r="G20" s="171"/>
      <c r="H20" s="171"/>
      <c r="I20" s="171"/>
      <c r="J20" s="117"/>
    </row>
    <row r="21" spans="2:10" ht="30" customHeight="1">
      <c r="B21" s="117"/>
      <c r="C21" s="118"/>
      <c r="D21" s="118"/>
      <c r="E21" s="118"/>
      <c r="F21" s="124" t="s">
        <v>0</v>
      </c>
      <c r="G21" s="131"/>
      <c r="H21" s="132"/>
      <c r="I21" s="133"/>
      <c r="J21" s="125"/>
    </row>
    <row r="22" spans="2:10" s="31" customFormat="1" ht="15.4" customHeight="1">
      <c r="B22" s="126" t="s">
        <v>25</v>
      </c>
      <c r="C22" s="127"/>
      <c r="D22" s="128"/>
      <c r="E22" s="128"/>
      <c r="F22" s="128"/>
      <c r="G22" s="128"/>
      <c r="H22" s="128"/>
      <c r="I22" s="128"/>
      <c r="J22" s="128"/>
    </row>
    <row r="23" spans="2:10" s="10" customFormat="1" ht="19.899999999999999" customHeight="1">
      <c r="B23" s="168" t="s">
        <v>23</v>
      </c>
      <c r="C23" s="168" t="s">
        <v>24</v>
      </c>
      <c r="D23" s="168"/>
      <c r="E23" s="168"/>
      <c r="F23" s="168"/>
      <c r="G23" s="168"/>
      <c r="H23" s="168"/>
      <c r="I23" s="168"/>
      <c r="J23" s="168"/>
    </row>
    <row r="24" spans="2:10" s="10" customFormat="1" ht="19.899999999999999" customHeight="1">
      <c r="B24" s="168"/>
      <c r="C24" s="168"/>
      <c r="D24" s="168"/>
      <c r="E24" s="168"/>
      <c r="F24" s="168"/>
      <c r="G24" s="168"/>
      <c r="H24" s="168"/>
      <c r="I24" s="168"/>
      <c r="J24" s="168"/>
    </row>
    <row r="25" spans="2:10" s="10" customFormat="1" ht="19.899999999999999" customHeight="1">
      <c r="B25" s="168"/>
      <c r="C25" s="168"/>
      <c r="D25" s="168"/>
      <c r="E25" s="168"/>
      <c r="F25" s="168"/>
      <c r="G25" s="168"/>
      <c r="H25" s="168"/>
      <c r="I25" s="168"/>
      <c r="J25" s="168"/>
    </row>
    <row r="26" spans="2:10" s="10" customFormat="1" ht="19.899999999999999" customHeight="1">
      <c r="B26" s="168"/>
      <c r="C26" s="168"/>
      <c r="D26" s="168"/>
      <c r="E26" s="168"/>
      <c r="F26" s="168"/>
      <c r="G26" s="168"/>
      <c r="H26" s="168"/>
      <c r="I26" s="168"/>
      <c r="J26" s="168"/>
    </row>
    <row r="27" spans="2:10" s="10" customFormat="1" ht="31.9" customHeight="1">
      <c r="B27" s="168"/>
      <c r="C27" s="168"/>
      <c r="D27" s="168"/>
      <c r="E27" s="168"/>
      <c r="F27" s="168"/>
      <c r="G27" s="168"/>
      <c r="H27" s="168"/>
      <c r="I27" s="168"/>
      <c r="J27" s="168"/>
    </row>
    <row r="28" spans="2:10" s="11" customFormat="1" ht="15.4" customHeight="1">
      <c r="B28" s="129" t="s">
        <v>22</v>
      </c>
      <c r="C28" s="130"/>
      <c r="D28" s="130"/>
      <c r="E28" s="130"/>
      <c r="F28" s="130"/>
      <c r="G28" s="130"/>
      <c r="H28" s="130"/>
      <c r="I28" s="130"/>
      <c r="J28" s="130"/>
    </row>
    <row r="29" spans="2:10" s="10" customFormat="1" ht="19.899999999999999" customHeight="1">
      <c r="B29" s="168" t="s">
        <v>21</v>
      </c>
      <c r="C29" s="168" t="s">
        <v>26</v>
      </c>
      <c r="D29" s="168"/>
      <c r="E29" s="168"/>
      <c r="F29" s="168"/>
      <c r="G29" s="168"/>
      <c r="H29" s="168"/>
      <c r="I29" s="168"/>
      <c r="J29" s="168"/>
    </row>
    <row r="30" spans="2:10" s="10" customFormat="1" ht="19.899999999999999" customHeight="1">
      <c r="B30" s="169"/>
      <c r="C30" s="168"/>
      <c r="D30" s="168"/>
      <c r="E30" s="168"/>
      <c r="F30" s="168"/>
      <c r="G30" s="168"/>
      <c r="H30" s="168"/>
      <c r="I30" s="168"/>
      <c r="J30" s="168"/>
    </row>
    <row r="31" spans="2:10" s="10" customFormat="1" ht="19.899999999999999" customHeight="1">
      <c r="B31" s="169"/>
      <c r="C31" s="168"/>
      <c r="D31" s="168"/>
      <c r="E31" s="168"/>
      <c r="F31" s="168"/>
      <c r="G31" s="168"/>
      <c r="H31" s="168"/>
      <c r="I31" s="168"/>
      <c r="J31" s="168"/>
    </row>
    <row r="32" spans="2:10" s="10" customFormat="1" ht="9.6" customHeight="1">
      <c r="B32" s="169"/>
      <c r="C32" s="168"/>
      <c r="D32" s="168"/>
      <c r="E32" s="168"/>
      <c r="F32" s="168"/>
      <c r="G32" s="168"/>
      <c r="H32" s="168"/>
      <c r="I32" s="168"/>
      <c r="J32" s="168"/>
    </row>
    <row r="33" spans="2:9" ht="19.899999999999999" customHeight="1">
      <c r="B33" s="34"/>
      <c r="C33" s="29"/>
      <c r="D33" s="29"/>
      <c r="E33" s="29"/>
      <c r="F33" s="29"/>
      <c r="G33" s="29"/>
      <c r="H33" s="29"/>
      <c r="I33" s="29"/>
    </row>
    <row r="34" spans="2:9" ht="19.899999999999999" customHeight="1">
      <c r="C34" s="29"/>
      <c r="D34" s="29"/>
      <c r="E34" s="29"/>
      <c r="F34" s="29"/>
      <c r="G34" s="29"/>
      <c r="H34" s="29"/>
      <c r="I34" s="29"/>
    </row>
    <row r="35" spans="2:9" ht="19.899999999999999" customHeight="1">
      <c r="C35" s="29"/>
      <c r="D35" s="29"/>
      <c r="E35" s="29"/>
      <c r="F35" s="29"/>
      <c r="G35" s="29"/>
      <c r="H35" s="29"/>
      <c r="I35" s="29"/>
    </row>
    <row r="36" spans="2:9" ht="19.899999999999999" customHeight="1">
      <c r="C36" s="29"/>
      <c r="D36" s="29"/>
      <c r="E36" s="29"/>
      <c r="F36" s="29"/>
      <c r="G36" s="29"/>
      <c r="H36" s="29"/>
      <c r="I36" s="29"/>
    </row>
    <row r="37" spans="2:9" ht="19.899999999999999" customHeight="1">
      <c r="C37" s="29"/>
      <c r="D37" s="29"/>
      <c r="E37" s="29"/>
      <c r="F37" s="29"/>
      <c r="G37" s="29"/>
      <c r="H37" s="29"/>
      <c r="I37" s="29"/>
    </row>
    <row r="38" spans="2:9" ht="19.899999999999999" customHeight="1">
      <c r="C38" s="29"/>
      <c r="D38" s="29"/>
      <c r="E38" s="29"/>
      <c r="F38" s="29"/>
      <c r="G38" s="29"/>
      <c r="H38" s="29"/>
      <c r="I38" s="29"/>
    </row>
    <row r="39" spans="2:9" ht="19.899999999999999" customHeight="1">
      <c r="C39" s="29"/>
      <c r="D39" s="29"/>
      <c r="E39" s="29"/>
      <c r="F39" s="29"/>
      <c r="G39" s="29"/>
      <c r="H39" s="29"/>
      <c r="I39" s="29"/>
    </row>
    <row r="40" spans="2:9" ht="19.899999999999999" customHeight="1">
      <c r="C40" s="29"/>
      <c r="D40" s="29"/>
      <c r="E40" s="29"/>
      <c r="F40" s="29"/>
      <c r="G40" s="29"/>
      <c r="H40" s="29"/>
      <c r="I40" s="29"/>
    </row>
    <row r="41" spans="2:9" ht="19.899999999999999" customHeight="1">
      <c r="C41" s="29"/>
      <c r="D41" s="29"/>
      <c r="E41" s="29"/>
      <c r="F41" s="29"/>
      <c r="G41" s="29"/>
      <c r="H41" s="29"/>
      <c r="I41" s="29"/>
    </row>
    <row r="42" spans="2:9" ht="19.899999999999999" customHeight="1">
      <c r="C42" s="29"/>
      <c r="D42" s="29"/>
      <c r="E42" s="29"/>
      <c r="F42" s="29"/>
      <c r="G42" s="29"/>
      <c r="H42" s="29"/>
      <c r="I42" s="29"/>
    </row>
  </sheetData>
  <sheetProtection algorithmName="SHA-512" hashValue="yTBysv6J+DV2xYedS4okAz33aYJJnZM8cuFoSnOz4TFSoKySalEW0tPm+1CNnAFLWvydYxIVi7GFgXln8X2omQ==" saltValue="qw+VgbwbXzq3vaPwLRPuhw==" spinCount="100000" sheet="1" objects="1" scenarios="1"/>
  <mergeCells count="24">
    <mergeCell ref="D12:G12"/>
    <mergeCell ref="H12:I12"/>
    <mergeCell ref="D10:I10"/>
    <mergeCell ref="D11:I11"/>
    <mergeCell ref="B1:J1"/>
    <mergeCell ref="C5:I5"/>
    <mergeCell ref="D8:G8"/>
    <mergeCell ref="H8:H9"/>
    <mergeCell ref="I8:I9"/>
    <mergeCell ref="D9:G9"/>
    <mergeCell ref="I3:I4"/>
    <mergeCell ref="D13:E13"/>
    <mergeCell ref="G13:I13"/>
    <mergeCell ref="B29:B32"/>
    <mergeCell ref="C29:J32"/>
    <mergeCell ref="C18:I18"/>
    <mergeCell ref="B23:B27"/>
    <mergeCell ref="C23:J27"/>
    <mergeCell ref="C20:I20"/>
    <mergeCell ref="D16:F16"/>
    <mergeCell ref="G16:I16"/>
    <mergeCell ref="C14:D14"/>
    <mergeCell ref="E14:I14"/>
    <mergeCell ref="D15:I15"/>
  </mergeCells>
  <phoneticPr fontId="1"/>
  <pageMargins left="0.7" right="0.7" top="0.75" bottom="0.75" header="0.3" footer="0.3"/>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T44"/>
  <sheetViews>
    <sheetView view="pageBreakPreview" zoomScaleSheetLayoutView="100" workbookViewId="0">
      <selection activeCell="I22" sqref="I22"/>
    </sheetView>
  </sheetViews>
  <sheetFormatPr defaultColWidth="10.75" defaultRowHeight="19.899999999999999" customHeight="1"/>
  <cols>
    <col min="1" max="1" width="10.75" style="12"/>
    <col min="2" max="2" width="2.25" style="12" customWidth="1"/>
    <col min="3" max="3" width="15" style="12" customWidth="1"/>
    <col min="4" max="4" width="13.625" style="12" customWidth="1"/>
    <col min="5" max="5" width="11.125" style="12" customWidth="1"/>
    <col min="6" max="6" width="13.625" style="12" customWidth="1"/>
    <col min="7" max="7" width="11.375" style="12" customWidth="1"/>
    <col min="8" max="8" width="6.5" style="12" customWidth="1"/>
    <col min="9" max="9" width="12.75" style="12" customWidth="1"/>
    <col min="10" max="10" width="2.25" style="12" customWidth="1"/>
    <col min="11" max="11" width="4.625" style="12" customWidth="1"/>
    <col min="12" max="13" width="2.25" style="12" customWidth="1"/>
    <col min="14" max="17" width="9.25" style="12" customWidth="1"/>
    <col min="18" max="18" width="10.75" style="12" customWidth="1"/>
    <col min="19" max="19" width="13" style="12" customWidth="1"/>
    <col min="20" max="20" width="4.75" style="12" customWidth="1"/>
    <col min="21" max="21" width="2.25" style="12" customWidth="1"/>
    <col min="22" max="16384" width="10.75" style="12"/>
  </cols>
  <sheetData>
    <row r="1" spans="2:20" ht="59.45" customHeight="1">
      <c r="B1" s="172" t="s">
        <v>28</v>
      </c>
      <c r="C1" s="172"/>
      <c r="D1" s="172"/>
      <c r="E1" s="172"/>
      <c r="F1" s="172"/>
      <c r="G1" s="172"/>
      <c r="H1" s="172"/>
      <c r="I1" s="172"/>
      <c r="J1" s="172"/>
      <c r="L1" s="109"/>
      <c r="N1" s="29"/>
      <c r="O1" s="29"/>
      <c r="P1" s="29"/>
      <c r="Q1" s="29"/>
      <c r="R1" s="29"/>
      <c r="S1" s="29"/>
      <c r="T1" s="29"/>
    </row>
    <row r="2" spans="2:20" s="57" customFormat="1" ht="19.899999999999999" customHeight="1">
      <c r="C2" s="58"/>
      <c r="D2" s="58"/>
      <c r="E2" s="58"/>
      <c r="F2" s="58"/>
      <c r="G2" s="58"/>
      <c r="H2" s="58"/>
      <c r="I2" s="107" t="s">
        <v>19</v>
      </c>
      <c r="J2" s="58"/>
      <c r="L2" s="58"/>
    </row>
    <row r="3" spans="2:20" s="57" customFormat="1" ht="19.899999999999999" customHeight="1">
      <c r="C3" s="58"/>
      <c r="D3" s="58"/>
      <c r="E3" s="58"/>
      <c r="F3" s="58"/>
      <c r="G3" s="58"/>
      <c r="H3" s="58"/>
      <c r="I3" s="178">
        <v>2</v>
      </c>
      <c r="J3" s="58"/>
      <c r="L3" s="58"/>
    </row>
    <row r="4" spans="2:20" s="57" customFormat="1" ht="19.899999999999999" customHeight="1">
      <c r="C4" s="58"/>
      <c r="D4" s="58"/>
      <c r="E4" s="58"/>
      <c r="F4" s="58"/>
      <c r="G4" s="58"/>
      <c r="H4" s="58"/>
      <c r="I4" s="178"/>
      <c r="J4" s="58"/>
      <c r="L4" s="58"/>
    </row>
    <row r="5" spans="2:20" ht="45.4" customHeight="1">
      <c r="C5" s="179" t="str">
        <f>入力!$C$5&amp;"候補者届出書（推薦届出）"</f>
        <v>椎葉村長選挙候補者届出書（推薦届出）</v>
      </c>
      <c r="D5" s="179"/>
      <c r="E5" s="179"/>
      <c r="F5" s="179"/>
      <c r="G5" s="179"/>
      <c r="H5" s="179"/>
      <c r="I5" s="179"/>
    </row>
    <row r="6" spans="2:20" ht="30" customHeight="1">
      <c r="C6" s="9" t="str">
        <f>入力!$C$5&amp;"選挙長　"&amp;入力!$C$8&amp;"　殿"</f>
        <v>椎葉村長選挙選挙長　椎 葉　勇　殿</v>
      </c>
      <c r="D6" s="9"/>
      <c r="E6" s="9"/>
      <c r="F6" s="16"/>
      <c r="G6" s="9"/>
      <c r="H6" s="16"/>
      <c r="I6" s="9"/>
    </row>
    <row r="7" spans="2:20" ht="7.9" customHeight="1">
      <c r="C7" s="9"/>
      <c r="D7" s="9"/>
      <c r="E7" s="9"/>
      <c r="F7" s="16"/>
      <c r="G7" s="9"/>
      <c r="H7" s="16"/>
      <c r="I7" s="9"/>
    </row>
    <row r="8" spans="2:20" ht="25.15" customHeight="1">
      <c r="C8" s="13" t="s">
        <v>9</v>
      </c>
      <c r="D8" s="174"/>
      <c r="E8" s="174"/>
      <c r="F8" s="174"/>
      <c r="G8" s="174"/>
      <c r="H8" s="180" t="s">
        <v>20</v>
      </c>
      <c r="I8" s="176"/>
    </row>
    <row r="9" spans="2:20" ht="51.4" customHeight="1">
      <c r="C9" s="14" t="s">
        <v>10</v>
      </c>
      <c r="D9" s="177"/>
      <c r="E9" s="177"/>
      <c r="F9" s="177"/>
      <c r="G9" s="177"/>
      <c r="H9" s="180"/>
      <c r="I9" s="176"/>
    </row>
    <row r="10" spans="2:20" ht="35.1" customHeight="1">
      <c r="C10" s="15" t="s">
        <v>16</v>
      </c>
      <c r="D10" s="167"/>
      <c r="E10" s="167"/>
      <c r="F10" s="167"/>
      <c r="G10" s="167"/>
      <c r="H10" s="167"/>
      <c r="I10" s="167"/>
    </row>
    <row r="11" spans="2:20" ht="35.1" customHeight="1">
      <c r="C11" s="15" t="s">
        <v>11</v>
      </c>
      <c r="D11" s="167"/>
      <c r="E11" s="167"/>
      <c r="F11" s="167"/>
      <c r="G11" s="167"/>
      <c r="H11" s="167"/>
      <c r="I11" s="167"/>
    </row>
    <row r="12" spans="2:20" ht="35.1" customHeight="1">
      <c r="C12" s="15" t="s">
        <v>12</v>
      </c>
      <c r="D12" s="163" t="s">
        <v>60</v>
      </c>
      <c r="E12" s="164"/>
      <c r="F12" s="164"/>
      <c r="G12" s="164"/>
      <c r="H12" s="164" t="s">
        <v>27</v>
      </c>
      <c r="I12" s="165"/>
    </row>
    <row r="13" spans="2:20" ht="35.1" customHeight="1">
      <c r="C13" s="15" t="s">
        <v>13</v>
      </c>
      <c r="D13" s="167"/>
      <c r="E13" s="167"/>
      <c r="F13" s="15" t="s">
        <v>15</v>
      </c>
      <c r="G13" s="167"/>
      <c r="H13" s="167"/>
      <c r="I13" s="167"/>
    </row>
    <row r="14" spans="2:20" ht="35.1" customHeight="1">
      <c r="C14" s="182" t="s">
        <v>18</v>
      </c>
      <c r="D14" s="183"/>
      <c r="E14" s="163"/>
      <c r="F14" s="164"/>
      <c r="G14" s="164"/>
      <c r="H14" s="164"/>
      <c r="I14" s="165"/>
    </row>
    <row r="15" spans="2:20" ht="35.1" customHeight="1">
      <c r="C15" s="15" t="s">
        <v>14</v>
      </c>
      <c r="D15" s="181" t="str">
        <f>入力!$C$7&amp;入力!$D$7&amp;入力!$E$7&amp;入力!$F$7&amp;"執行 　"&amp;入力!$C$5</f>
        <v>令和３年６月２０日執行 　椎葉村長選挙</v>
      </c>
      <c r="E15" s="181"/>
      <c r="F15" s="181"/>
      <c r="G15" s="181"/>
      <c r="H15" s="181"/>
      <c r="I15" s="181"/>
    </row>
    <row r="16" spans="2:20" s="10" customFormat="1" ht="60" customHeight="1">
      <c r="C16" s="110" t="s">
        <v>105</v>
      </c>
      <c r="D16" s="186" t="s">
        <v>67</v>
      </c>
      <c r="E16" s="187"/>
      <c r="F16" s="187"/>
      <c r="G16" s="187"/>
      <c r="H16" s="187"/>
      <c r="I16" s="188"/>
    </row>
    <row r="17" spans="2:12" ht="7.9" customHeight="1">
      <c r="C17" s="9"/>
      <c r="D17" s="9"/>
      <c r="E17" s="9"/>
      <c r="F17" s="16"/>
      <c r="G17" s="9"/>
      <c r="H17" s="16"/>
      <c r="I17" s="9"/>
    </row>
    <row r="18" spans="2:12" ht="25.15" customHeight="1">
      <c r="C18" s="189" t="s">
        <v>74</v>
      </c>
      <c r="D18" s="189"/>
      <c r="E18" s="189"/>
      <c r="F18" s="189"/>
      <c r="G18" s="189"/>
      <c r="H18" s="189"/>
      <c r="I18" s="189"/>
    </row>
    <row r="19" spans="2:12" ht="7.9" customHeight="1">
      <c r="C19" s="9"/>
      <c r="D19" s="9"/>
      <c r="E19" s="9"/>
      <c r="F19" s="16"/>
      <c r="G19" s="9"/>
      <c r="H19" s="16"/>
      <c r="I19" s="9"/>
    </row>
    <row r="20" spans="2:12" ht="25.15" customHeight="1">
      <c r="C20" s="171" t="str">
        <f>入力!$C$7&amp;"　　　　　年　　　　　月　　　　　日"</f>
        <v>令和　　　　　年　　　　　月　　　　　日</v>
      </c>
      <c r="D20" s="171"/>
      <c r="E20" s="171"/>
      <c r="F20" s="171"/>
      <c r="G20" s="171"/>
      <c r="H20" s="171"/>
      <c r="I20" s="171"/>
    </row>
    <row r="21" spans="2:12" ht="35.1" customHeight="1">
      <c r="C21" s="9"/>
      <c r="D21" s="59" t="s">
        <v>34</v>
      </c>
      <c r="E21" s="113" t="s">
        <v>1</v>
      </c>
      <c r="F21" s="134"/>
      <c r="G21" s="132"/>
      <c r="H21" s="132"/>
      <c r="I21" s="133"/>
    </row>
    <row r="22" spans="2:12" ht="35.1" customHeight="1">
      <c r="C22" s="9"/>
      <c r="D22" s="9"/>
      <c r="E22" s="113" t="s">
        <v>33</v>
      </c>
      <c r="F22" s="132"/>
      <c r="G22" s="132"/>
      <c r="H22" s="132"/>
      <c r="I22" s="133"/>
    </row>
    <row r="23" spans="2:12" ht="35.1" customHeight="1">
      <c r="C23" s="9"/>
      <c r="D23" s="9"/>
      <c r="E23" s="18" t="s">
        <v>12</v>
      </c>
      <c r="F23" s="164" t="s">
        <v>66</v>
      </c>
      <c r="G23" s="164"/>
      <c r="H23" s="164"/>
      <c r="I23" s="164"/>
    </row>
    <row r="24" spans="2:12" s="31" customFormat="1" ht="15.4" customHeight="1">
      <c r="B24" s="30" t="s">
        <v>25</v>
      </c>
      <c r="D24" s="32"/>
      <c r="E24" s="32"/>
      <c r="F24" s="32"/>
      <c r="G24" s="32"/>
      <c r="H24" s="32"/>
      <c r="I24" s="32"/>
      <c r="J24" s="32"/>
      <c r="L24" s="32"/>
    </row>
    <row r="25" spans="2:12" s="10" customFormat="1" ht="19.899999999999999" customHeight="1">
      <c r="B25" s="190" t="s">
        <v>23</v>
      </c>
      <c r="C25" s="190" t="s">
        <v>24</v>
      </c>
      <c r="D25" s="190"/>
      <c r="E25" s="190"/>
      <c r="F25" s="190"/>
      <c r="G25" s="190"/>
      <c r="H25" s="190"/>
      <c r="I25" s="190"/>
      <c r="J25" s="190"/>
      <c r="L25" s="190"/>
    </row>
    <row r="26" spans="2:12" s="10" customFormat="1" ht="19.899999999999999" customHeight="1">
      <c r="B26" s="190"/>
      <c r="C26" s="190"/>
      <c r="D26" s="190"/>
      <c r="E26" s="190"/>
      <c r="F26" s="190"/>
      <c r="G26" s="190"/>
      <c r="H26" s="190"/>
      <c r="I26" s="190"/>
      <c r="J26" s="190"/>
      <c r="L26" s="190"/>
    </row>
    <row r="27" spans="2:12" s="10" customFormat="1" ht="19.899999999999999" customHeight="1">
      <c r="B27" s="190"/>
      <c r="C27" s="190"/>
      <c r="D27" s="190"/>
      <c r="E27" s="190"/>
      <c r="F27" s="190"/>
      <c r="G27" s="190"/>
      <c r="H27" s="190"/>
      <c r="I27" s="190"/>
      <c r="J27" s="190"/>
      <c r="L27" s="190"/>
    </row>
    <row r="28" spans="2:12" s="10" customFormat="1" ht="19.899999999999999" customHeight="1">
      <c r="B28" s="190"/>
      <c r="C28" s="190"/>
      <c r="D28" s="190"/>
      <c r="E28" s="190"/>
      <c r="F28" s="190"/>
      <c r="G28" s="190"/>
      <c r="H28" s="190"/>
      <c r="I28" s="190"/>
      <c r="J28" s="190"/>
      <c r="L28" s="190"/>
    </row>
    <row r="29" spans="2:12" s="10" customFormat="1" ht="31.9" customHeight="1">
      <c r="B29" s="190"/>
      <c r="C29" s="190"/>
      <c r="D29" s="190"/>
      <c r="E29" s="190"/>
      <c r="F29" s="190"/>
      <c r="G29" s="190"/>
      <c r="H29" s="190"/>
      <c r="I29" s="190"/>
      <c r="J29" s="190"/>
      <c r="L29" s="190"/>
    </row>
    <row r="30" spans="2:12" s="31" customFormat="1" ht="15.4" customHeight="1">
      <c r="B30" s="33"/>
    </row>
    <row r="31" spans="2:12" ht="19.899999999999999" customHeight="1">
      <c r="B31" s="184"/>
      <c r="C31" s="184"/>
      <c r="D31" s="184"/>
      <c r="E31" s="184"/>
      <c r="F31" s="184"/>
      <c r="G31" s="184"/>
      <c r="H31" s="184"/>
      <c r="I31" s="184"/>
      <c r="J31" s="184"/>
      <c r="L31" s="184"/>
    </row>
    <row r="32" spans="2:12" ht="19.899999999999999" customHeight="1">
      <c r="B32" s="185"/>
      <c r="C32" s="184"/>
      <c r="D32" s="184"/>
      <c r="E32" s="184"/>
      <c r="F32" s="184"/>
      <c r="G32" s="184"/>
      <c r="H32" s="184"/>
      <c r="I32" s="184"/>
      <c r="J32" s="184"/>
      <c r="L32" s="184"/>
    </row>
    <row r="33" spans="2:20" ht="19.899999999999999" customHeight="1">
      <c r="B33" s="185"/>
      <c r="C33" s="184"/>
      <c r="D33" s="184"/>
      <c r="E33" s="184"/>
      <c r="F33" s="184"/>
      <c r="G33" s="184"/>
      <c r="H33" s="184"/>
      <c r="I33" s="184"/>
      <c r="J33" s="184"/>
      <c r="L33" s="184"/>
    </row>
    <row r="34" spans="2:20" ht="9.6" customHeight="1">
      <c r="B34" s="185"/>
      <c r="C34" s="184"/>
      <c r="D34" s="184"/>
      <c r="E34" s="184"/>
      <c r="F34" s="184"/>
      <c r="G34" s="184"/>
      <c r="H34" s="184"/>
      <c r="I34" s="184"/>
      <c r="J34" s="184"/>
      <c r="L34" s="184"/>
    </row>
    <row r="35" spans="2:20" ht="19.899999999999999" customHeight="1">
      <c r="B35" s="34"/>
      <c r="C35" s="29"/>
      <c r="D35" s="29"/>
      <c r="E35" s="29"/>
      <c r="F35" s="29"/>
      <c r="G35" s="29"/>
      <c r="H35" s="29"/>
      <c r="I35" s="29"/>
      <c r="N35" s="29"/>
      <c r="O35" s="29"/>
      <c r="P35" s="29"/>
      <c r="Q35" s="29"/>
      <c r="R35" s="29"/>
      <c r="S35" s="29"/>
      <c r="T35" s="29"/>
    </row>
    <row r="36" spans="2:20" ht="19.899999999999999" customHeight="1">
      <c r="C36" s="29"/>
      <c r="D36" s="29"/>
      <c r="E36" s="29"/>
      <c r="F36" s="29"/>
      <c r="G36" s="29"/>
      <c r="H36" s="29"/>
      <c r="I36" s="29"/>
      <c r="N36" s="29"/>
      <c r="O36" s="29"/>
      <c r="P36" s="29"/>
      <c r="Q36" s="29"/>
      <c r="R36" s="29"/>
      <c r="S36" s="29"/>
      <c r="T36" s="29"/>
    </row>
    <row r="37" spans="2:20" ht="19.899999999999999" customHeight="1">
      <c r="C37" s="29"/>
      <c r="D37" s="29"/>
      <c r="E37" s="29"/>
      <c r="F37" s="29"/>
      <c r="G37" s="29"/>
      <c r="H37" s="29"/>
      <c r="I37" s="29"/>
      <c r="N37" s="29"/>
      <c r="O37" s="29"/>
      <c r="P37" s="29"/>
      <c r="Q37" s="29"/>
      <c r="R37" s="29"/>
      <c r="S37" s="29"/>
      <c r="T37" s="29"/>
    </row>
    <row r="38" spans="2:20" ht="19.899999999999999" customHeight="1">
      <c r="C38" s="29"/>
      <c r="D38" s="29"/>
      <c r="E38" s="29"/>
      <c r="F38" s="29"/>
      <c r="G38" s="29"/>
      <c r="H38" s="29"/>
      <c r="I38" s="29"/>
      <c r="N38" s="29"/>
      <c r="O38" s="29"/>
      <c r="P38" s="29"/>
      <c r="Q38" s="29"/>
      <c r="R38" s="29"/>
      <c r="S38" s="29"/>
      <c r="T38" s="29"/>
    </row>
    <row r="39" spans="2:20" ht="19.899999999999999" customHeight="1">
      <c r="C39" s="29"/>
      <c r="D39" s="29"/>
      <c r="E39" s="29"/>
      <c r="F39" s="29"/>
      <c r="G39" s="29"/>
      <c r="H39" s="29"/>
      <c r="I39" s="29"/>
      <c r="N39" s="29"/>
      <c r="O39" s="29"/>
      <c r="P39" s="29"/>
      <c r="Q39" s="29"/>
      <c r="R39" s="29"/>
      <c r="S39" s="29"/>
      <c r="T39" s="29"/>
    </row>
    <row r="40" spans="2:20" ht="19.899999999999999" customHeight="1">
      <c r="C40" s="29"/>
      <c r="D40" s="29"/>
      <c r="E40" s="29"/>
      <c r="F40" s="29"/>
      <c r="G40" s="29"/>
      <c r="H40" s="29"/>
      <c r="I40" s="29"/>
      <c r="N40" s="29"/>
      <c r="O40" s="29"/>
      <c r="P40" s="29"/>
      <c r="Q40" s="29"/>
      <c r="R40" s="29"/>
      <c r="S40" s="29"/>
      <c r="T40" s="29"/>
    </row>
    <row r="41" spans="2:20" ht="19.899999999999999" customHeight="1">
      <c r="C41" s="29"/>
      <c r="D41" s="29"/>
      <c r="E41" s="29"/>
      <c r="F41" s="29"/>
      <c r="G41" s="29"/>
      <c r="H41" s="29"/>
      <c r="I41" s="29"/>
      <c r="N41" s="29"/>
      <c r="O41" s="29"/>
      <c r="P41" s="29"/>
      <c r="Q41" s="29"/>
      <c r="R41" s="29"/>
      <c r="S41" s="29"/>
      <c r="T41" s="29"/>
    </row>
    <row r="42" spans="2:20" ht="19.899999999999999" customHeight="1">
      <c r="C42" s="29"/>
      <c r="D42" s="29"/>
      <c r="E42" s="29"/>
      <c r="F42" s="29"/>
      <c r="G42" s="29"/>
      <c r="H42" s="29"/>
      <c r="I42" s="29"/>
      <c r="N42" s="29"/>
      <c r="O42" s="29"/>
      <c r="P42" s="29"/>
      <c r="Q42" s="29"/>
      <c r="R42" s="29"/>
      <c r="S42" s="29"/>
      <c r="T42" s="29"/>
    </row>
    <row r="43" spans="2:20" ht="19.899999999999999" customHeight="1">
      <c r="C43" s="29"/>
      <c r="D43" s="29"/>
      <c r="E43" s="29"/>
      <c r="F43" s="29"/>
      <c r="G43" s="29"/>
      <c r="H43" s="29"/>
      <c r="I43" s="29"/>
      <c r="N43" s="29"/>
      <c r="O43" s="29"/>
      <c r="P43" s="29"/>
      <c r="Q43" s="29"/>
      <c r="R43" s="29"/>
      <c r="S43" s="29"/>
      <c r="T43" s="29"/>
    </row>
    <row r="44" spans="2:20" ht="19.899999999999999" customHeight="1">
      <c r="C44" s="29"/>
      <c r="D44" s="29"/>
      <c r="E44" s="29"/>
      <c r="F44" s="29"/>
      <c r="G44" s="29"/>
      <c r="H44" s="29"/>
      <c r="I44" s="29"/>
      <c r="N44" s="29"/>
      <c r="O44" s="29"/>
      <c r="P44" s="29"/>
      <c r="Q44" s="29"/>
      <c r="R44" s="29"/>
      <c r="S44" s="29"/>
      <c r="T44" s="29"/>
    </row>
  </sheetData>
  <sheetProtection algorithmName="SHA-512" hashValue="MsOFGJpRUGguRgGBVAZLnUsnBX7VWlHvNeZMoPgW3kwimFw3Igu9xrdHW9SXqvLIXraA0hQtS2LSxgP828iFAA==" saltValue="CKjozAFySxdl4KqzEDcK9A==" spinCount="100000" sheet="1" objects="1" scenarios="1"/>
  <mergeCells count="26">
    <mergeCell ref="B31:B34"/>
    <mergeCell ref="C31:J34"/>
    <mergeCell ref="L31:L34"/>
    <mergeCell ref="D16:I16"/>
    <mergeCell ref="C18:I18"/>
    <mergeCell ref="B25:B29"/>
    <mergeCell ref="C25:J29"/>
    <mergeCell ref="L25:L29"/>
    <mergeCell ref="F23:I23"/>
    <mergeCell ref="D10:I10"/>
    <mergeCell ref="D11:I11"/>
    <mergeCell ref="D15:I15"/>
    <mergeCell ref="D13:E13"/>
    <mergeCell ref="G13:I13"/>
    <mergeCell ref="C14:D14"/>
    <mergeCell ref="E14:I14"/>
    <mergeCell ref="C20:I20"/>
    <mergeCell ref="D12:G12"/>
    <mergeCell ref="H12:I12"/>
    <mergeCell ref="B1:J1"/>
    <mergeCell ref="I3:I4"/>
    <mergeCell ref="C5:I5"/>
    <mergeCell ref="D9:G9"/>
    <mergeCell ref="D8:G8"/>
    <mergeCell ref="H8:H9"/>
    <mergeCell ref="I8:I9"/>
  </mergeCells>
  <phoneticPr fontId="1"/>
  <pageMargins left="0.7" right="0.7" top="0.75" bottom="0.75" header="0.3" footer="0.3"/>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N33"/>
  <sheetViews>
    <sheetView view="pageBreakPreview" zoomScaleSheetLayoutView="100" workbookViewId="0">
      <selection activeCell="I15" sqref="I15"/>
    </sheetView>
  </sheetViews>
  <sheetFormatPr defaultColWidth="10.75" defaultRowHeight="30" customHeight="1"/>
  <cols>
    <col min="1" max="1" width="10.75" style="12"/>
    <col min="2" max="2" width="2.25" style="12" customWidth="1"/>
    <col min="3" max="3" width="12.75" style="12" customWidth="1"/>
    <col min="4" max="8" width="11.75" style="12" customWidth="1"/>
    <col min="9" max="9" width="12.75" style="12" customWidth="1"/>
    <col min="10" max="10" width="2.25" style="12" customWidth="1"/>
    <col min="11" max="11" width="4.625" style="12" customWidth="1"/>
    <col min="12" max="12" width="2.25" style="12" customWidth="1"/>
    <col min="13" max="13" width="13" style="12" customWidth="1"/>
    <col min="14" max="14" width="4.75" style="12" customWidth="1"/>
    <col min="15" max="15" width="2.25" style="12" customWidth="1"/>
    <col min="16" max="18" width="10.75" style="12"/>
    <col min="19" max="19" width="12.75" style="12" customWidth="1"/>
    <col min="20" max="16384" width="10.75" style="12"/>
  </cols>
  <sheetData>
    <row r="1" spans="2:14" ht="60" customHeight="1">
      <c r="B1" s="172" t="s">
        <v>32</v>
      </c>
      <c r="C1" s="172"/>
      <c r="D1" s="172"/>
      <c r="E1" s="172"/>
      <c r="F1" s="172"/>
      <c r="G1" s="172"/>
      <c r="H1" s="172"/>
      <c r="I1" s="172"/>
      <c r="J1" s="172"/>
      <c r="M1" s="29"/>
      <c r="N1" s="29"/>
    </row>
    <row r="2" spans="2:14" s="57" customFormat="1" ht="19.899999999999999" customHeight="1">
      <c r="C2" s="58"/>
      <c r="D2" s="58"/>
      <c r="E2" s="58"/>
      <c r="F2" s="58"/>
      <c r="G2" s="58"/>
      <c r="H2" s="58"/>
      <c r="I2" s="107" t="s">
        <v>19</v>
      </c>
      <c r="J2" s="58"/>
    </row>
    <row r="3" spans="2:14" s="57" customFormat="1" ht="19.899999999999999" customHeight="1">
      <c r="C3" s="58"/>
      <c r="D3" s="58"/>
      <c r="E3" s="58"/>
      <c r="F3" s="58"/>
      <c r="G3" s="58"/>
      <c r="H3" s="58"/>
      <c r="I3" s="193">
        <v>3</v>
      </c>
      <c r="J3" s="58"/>
    </row>
    <row r="4" spans="2:14" s="57" customFormat="1" ht="19.899999999999999" customHeight="1">
      <c r="C4" s="58"/>
      <c r="D4" s="58"/>
      <c r="E4" s="58"/>
      <c r="F4" s="58"/>
      <c r="G4" s="58"/>
      <c r="H4" s="58"/>
      <c r="I4" s="194"/>
      <c r="J4" s="58"/>
    </row>
    <row r="5" spans="2:14" ht="35.1" customHeight="1">
      <c r="C5" s="35"/>
      <c r="D5" s="35"/>
      <c r="E5" s="35"/>
      <c r="F5" s="35"/>
      <c r="G5" s="35"/>
      <c r="H5" s="35"/>
      <c r="I5" s="35"/>
    </row>
    <row r="6" spans="2:14" ht="30" customHeight="1">
      <c r="B6" s="32"/>
      <c r="C6" s="32"/>
      <c r="D6" s="32"/>
      <c r="E6" s="32"/>
      <c r="F6" s="32"/>
      <c r="G6" s="32"/>
      <c r="H6" s="32"/>
      <c r="I6" s="32"/>
      <c r="J6" s="32"/>
    </row>
    <row r="7" spans="2:14" ht="60" customHeight="1">
      <c r="C7" s="191" t="s">
        <v>35</v>
      </c>
      <c r="D7" s="191"/>
      <c r="E7" s="191"/>
      <c r="F7" s="191"/>
      <c r="G7" s="191"/>
      <c r="H7" s="191"/>
      <c r="I7" s="191"/>
    </row>
    <row r="8" spans="2:14" ht="30" customHeight="1">
      <c r="C8" s="40"/>
      <c r="D8" s="40"/>
      <c r="E8" s="40"/>
      <c r="F8" s="40"/>
      <c r="G8" s="40"/>
      <c r="H8" s="40"/>
      <c r="I8" s="40"/>
    </row>
    <row r="9" spans="2:14" ht="60" customHeight="1">
      <c r="C9" s="192" t="str">
        <f>"　私は、公職選挙法第８６条の８第１項、第８７条第１項、第２５１条の２又は第２５１条の３の規定により、"&amp;入力!C7&amp;入力!D7&amp;入力!E7&amp;入力!F7&amp;"執行の"&amp;入力!C5&amp;"において、候補者となることができない者でないことを誓います。"</f>
        <v>　私は、公職選挙法第８６条の８第１項、第８７条第１項、第２５１条の２又は第２５１条の３の規定により、令和３年６月２０日執行の椎葉村長選挙において、候補者となることができない者でないことを誓います。</v>
      </c>
      <c r="D9" s="192"/>
      <c r="E9" s="192"/>
      <c r="F9" s="192"/>
      <c r="G9" s="192"/>
      <c r="H9" s="192"/>
      <c r="I9" s="192"/>
    </row>
    <row r="10" spans="2:14" ht="30" customHeight="1">
      <c r="C10" s="114"/>
      <c r="D10" s="114"/>
      <c r="E10" s="114"/>
      <c r="F10" s="114"/>
      <c r="G10" s="114"/>
      <c r="H10" s="114"/>
      <c r="I10" s="114"/>
    </row>
    <row r="11" spans="2:14" s="39" customFormat="1" ht="30" customHeight="1">
      <c r="C11" s="171" t="str">
        <f>入力!$C$7&amp;"　　　　　年　　　　　月　　　　　日"</f>
        <v>令和　　　　　年　　　　　月　　　　　日</v>
      </c>
      <c r="D11" s="171"/>
      <c r="E11" s="171"/>
      <c r="F11" s="171"/>
      <c r="G11" s="171"/>
      <c r="H11" s="171"/>
      <c r="I11" s="171"/>
    </row>
    <row r="12" spans="2:14" s="39" customFormat="1" ht="25.15" customHeight="1">
      <c r="C12" s="108"/>
      <c r="D12" s="108"/>
      <c r="E12" s="108"/>
      <c r="F12" s="108"/>
      <c r="G12" s="108"/>
      <c r="H12" s="108"/>
      <c r="I12" s="108"/>
    </row>
    <row r="13" spans="2:14" ht="30" customHeight="1">
      <c r="C13" s="26"/>
      <c r="E13" s="113" t="s">
        <v>1</v>
      </c>
      <c r="F13" s="134"/>
      <c r="G13" s="132"/>
      <c r="H13" s="132"/>
      <c r="I13" s="133"/>
    </row>
    <row r="14" spans="2:14" s="31" customFormat="1" ht="25.15" customHeight="1">
      <c r="B14" s="30"/>
      <c r="D14" s="32"/>
      <c r="E14" s="32"/>
      <c r="F14" s="32"/>
      <c r="G14" s="32"/>
      <c r="H14" s="32"/>
      <c r="I14" s="32"/>
      <c r="J14" s="32"/>
    </row>
    <row r="15" spans="2:14" ht="30" customHeight="1">
      <c r="C15" s="9"/>
      <c r="D15" s="32"/>
      <c r="E15" s="113" t="s">
        <v>0</v>
      </c>
      <c r="F15" s="132"/>
      <c r="G15" s="132"/>
      <c r="H15" s="132"/>
      <c r="I15" s="133"/>
    </row>
    <row r="16" spans="2:14" ht="30" customHeight="1">
      <c r="B16" s="32"/>
      <c r="C16" s="32"/>
      <c r="D16" s="32"/>
      <c r="E16" s="32"/>
      <c r="F16" s="32"/>
      <c r="G16" s="32"/>
      <c r="H16" s="32"/>
      <c r="I16" s="32"/>
      <c r="J16" s="32"/>
    </row>
    <row r="17" spans="2:14" ht="30" customHeight="1">
      <c r="B17" s="32"/>
      <c r="C17" s="32"/>
      <c r="D17" s="32"/>
      <c r="E17" s="32"/>
      <c r="F17" s="32"/>
      <c r="G17" s="32"/>
      <c r="H17" s="32"/>
      <c r="I17" s="32"/>
      <c r="J17" s="32"/>
    </row>
    <row r="18" spans="2:14" ht="30" customHeight="1">
      <c r="B18" s="32"/>
      <c r="C18" s="32"/>
      <c r="D18" s="31"/>
      <c r="E18" s="32"/>
      <c r="F18" s="32"/>
      <c r="G18" s="32"/>
      <c r="H18" s="32"/>
      <c r="I18" s="32"/>
      <c r="J18" s="32"/>
    </row>
    <row r="19" spans="2:14" s="31" customFormat="1" ht="30" customHeight="1">
      <c r="B19" s="33"/>
      <c r="D19" s="32"/>
    </row>
    <row r="20" spans="2:14" ht="30" customHeight="1">
      <c r="B20" s="32"/>
      <c r="C20" s="32"/>
      <c r="D20" s="32"/>
      <c r="E20" s="32"/>
      <c r="F20" s="32"/>
      <c r="G20" s="32"/>
      <c r="H20" s="32"/>
      <c r="I20" s="32"/>
      <c r="J20" s="32"/>
    </row>
    <row r="21" spans="2:14" ht="30" customHeight="1">
      <c r="B21" s="38"/>
      <c r="C21" s="32"/>
      <c r="D21" s="32"/>
      <c r="E21" s="32"/>
      <c r="F21" s="32"/>
      <c r="G21" s="32"/>
      <c r="H21" s="32"/>
      <c r="I21" s="32"/>
      <c r="J21" s="32"/>
    </row>
    <row r="22" spans="2:14" ht="30" customHeight="1">
      <c r="B22" s="38"/>
      <c r="C22" s="32"/>
      <c r="D22" s="32"/>
      <c r="E22" s="32"/>
      <c r="F22" s="32"/>
      <c r="G22" s="32"/>
      <c r="H22" s="32"/>
      <c r="I22" s="32"/>
      <c r="J22" s="32"/>
    </row>
    <row r="23" spans="2:14" ht="30" customHeight="1">
      <c r="B23" s="38"/>
      <c r="C23" s="32"/>
      <c r="D23" s="29"/>
      <c r="E23" s="32"/>
      <c r="F23" s="32"/>
      <c r="G23" s="32"/>
      <c r="H23" s="32"/>
      <c r="I23" s="32"/>
      <c r="J23" s="32"/>
    </row>
    <row r="24" spans="2:14" ht="30" customHeight="1">
      <c r="B24" s="34"/>
      <c r="C24" s="29"/>
      <c r="D24" s="29"/>
      <c r="E24" s="29"/>
      <c r="F24" s="29"/>
      <c r="G24" s="29"/>
      <c r="H24" s="29"/>
      <c r="I24" s="29"/>
      <c r="M24" s="29"/>
      <c r="N24" s="29"/>
    </row>
    <row r="25" spans="2:14" ht="30" customHeight="1">
      <c r="C25" s="29"/>
      <c r="D25" s="29"/>
      <c r="E25" s="29"/>
      <c r="F25" s="29"/>
      <c r="G25" s="29"/>
      <c r="H25" s="29"/>
      <c r="I25" s="29"/>
      <c r="M25" s="29"/>
      <c r="N25" s="29"/>
    </row>
    <row r="26" spans="2:14" ht="30" customHeight="1">
      <c r="C26" s="29"/>
      <c r="D26" s="29"/>
      <c r="E26" s="29"/>
      <c r="F26" s="29"/>
      <c r="G26" s="29"/>
      <c r="H26" s="29"/>
      <c r="I26" s="29"/>
      <c r="M26" s="29"/>
      <c r="N26" s="29"/>
    </row>
    <row r="27" spans="2:14" ht="30" customHeight="1">
      <c r="C27" s="29"/>
      <c r="D27" s="29"/>
      <c r="E27" s="29"/>
      <c r="F27" s="29"/>
      <c r="G27" s="29"/>
      <c r="H27" s="29"/>
      <c r="I27" s="29"/>
      <c r="M27" s="29"/>
      <c r="N27" s="29"/>
    </row>
    <row r="28" spans="2:14" ht="30" customHeight="1">
      <c r="C28" s="29"/>
      <c r="D28" s="29"/>
      <c r="E28" s="29"/>
      <c r="F28" s="29"/>
      <c r="G28" s="29"/>
      <c r="H28" s="29"/>
      <c r="I28" s="29"/>
      <c r="M28" s="29"/>
      <c r="N28" s="29"/>
    </row>
    <row r="29" spans="2:14" ht="30" customHeight="1">
      <c r="C29" s="29"/>
      <c r="D29" s="29"/>
      <c r="E29" s="29"/>
      <c r="F29" s="29"/>
      <c r="G29" s="29"/>
      <c r="H29" s="29"/>
      <c r="I29" s="29"/>
      <c r="M29" s="29"/>
      <c r="N29" s="29"/>
    </row>
    <row r="30" spans="2:14" ht="30" customHeight="1">
      <c r="C30" s="29"/>
      <c r="D30" s="29"/>
      <c r="E30" s="29"/>
      <c r="F30" s="29"/>
      <c r="G30" s="29"/>
      <c r="H30" s="29"/>
      <c r="I30" s="29"/>
      <c r="M30" s="29"/>
      <c r="N30" s="29"/>
    </row>
    <row r="31" spans="2:14" ht="30" customHeight="1">
      <c r="C31" s="29"/>
      <c r="D31" s="29"/>
      <c r="E31" s="29"/>
      <c r="F31" s="29"/>
      <c r="G31" s="29"/>
      <c r="H31" s="29"/>
      <c r="I31" s="29"/>
      <c r="M31" s="29"/>
      <c r="N31" s="29"/>
    </row>
    <row r="32" spans="2:14" ht="30" customHeight="1">
      <c r="C32" s="29"/>
      <c r="D32" s="29"/>
      <c r="E32" s="29"/>
      <c r="F32" s="29"/>
      <c r="G32" s="29"/>
      <c r="H32" s="29"/>
      <c r="I32" s="29"/>
      <c r="M32" s="29"/>
      <c r="N32" s="29"/>
    </row>
    <row r="33" spans="3:14" ht="30" customHeight="1">
      <c r="C33" s="29"/>
      <c r="E33" s="29"/>
      <c r="F33" s="29"/>
      <c r="G33" s="29"/>
      <c r="H33" s="29"/>
      <c r="I33" s="29"/>
      <c r="M33" s="29"/>
      <c r="N33" s="29"/>
    </row>
  </sheetData>
  <sheetProtection sheet="1" objects="1" scenarios="1"/>
  <mergeCells count="5">
    <mergeCell ref="C7:I7"/>
    <mergeCell ref="C11:I11"/>
    <mergeCell ref="C9:I9"/>
    <mergeCell ref="B1:J1"/>
    <mergeCell ref="I3:I4"/>
  </mergeCells>
  <phoneticPr fontId="1"/>
  <pageMargins left="0.7" right="0.7" top="0.75" bottom="0.75" header="0.3" footer="0.3"/>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N34"/>
  <sheetViews>
    <sheetView view="pageBreakPreview" zoomScale="85" zoomScaleSheetLayoutView="85" workbookViewId="0">
      <selection activeCell="F15" sqref="F15:G16"/>
    </sheetView>
  </sheetViews>
  <sheetFormatPr defaultColWidth="10.75" defaultRowHeight="30" customHeight="1"/>
  <cols>
    <col min="1" max="1" width="10.75" style="12"/>
    <col min="2" max="2" width="2.25" style="12" customWidth="1"/>
    <col min="3" max="3" width="12.75" style="12" customWidth="1"/>
    <col min="4" max="8" width="11.75" style="12" customWidth="1"/>
    <col min="9" max="9" width="12.75" style="12" customWidth="1"/>
    <col min="10" max="10" width="2.25" style="12" customWidth="1"/>
    <col min="11" max="11" width="4.625" style="12" customWidth="1"/>
    <col min="12" max="12" width="2.25" style="12" customWidth="1"/>
    <col min="13" max="13" width="13" style="12" customWidth="1"/>
    <col min="14" max="14" width="4.75" style="12" customWidth="1"/>
    <col min="15" max="15" width="2.25" style="12" customWidth="1"/>
    <col min="16" max="18" width="10.75" style="12"/>
    <col min="19" max="19" width="12.75" style="12" customWidth="1"/>
    <col min="20" max="16384" width="10.75" style="12"/>
  </cols>
  <sheetData>
    <row r="1" spans="2:14" ht="60" customHeight="1">
      <c r="B1" s="172" t="s">
        <v>32</v>
      </c>
      <c r="C1" s="172"/>
      <c r="D1" s="172"/>
      <c r="E1" s="172"/>
      <c r="F1" s="172"/>
      <c r="G1" s="172"/>
      <c r="H1" s="172"/>
      <c r="I1" s="172"/>
      <c r="J1" s="172"/>
      <c r="M1" s="29"/>
      <c r="N1" s="29"/>
    </row>
    <row r="2" spans="2:14" s="57" customFormat="1" ht="19.899999999999999" customHeight="1">
      <c r="C2" s="58"/>
      <c r="D2" s="58"/>
      <c r="E2" s="58"/>
      <c r="F2" s="58"/>
      <c r="G2" s="58"/>
      <c r="H2" s="58"/>
      <c r="I2" s="107" t="s">
        <v>19</v>
      </c>
      <c r="J2" s="58"/>
    </row>
    <row r="3" spans="2:14" s="57" customFormat="1" ht="19.899999999999999" customHeight="1">
      <c r="C3" s="58"/>
      <c r="D3" s="58"/>
      <c r="E3" s="58"/>
      <c r="F3" s="58"/>
      <c r="G3" s="58"/>
      <c r="H3" s="58"/>
      <c r="I3" s="193" t="s">
        <v>137</v>
      </c>
      <c r="J3" s="58"/>
    </row>
    <row r="4" spans="2:14" s="57" customFormat="1" ht="19.899999999999999" customHeight="1">
      <c r="C4" s="58"/>
      <c r="D4" s="58"/>
      <c r="E4" s="58"/>
      <c r="F4" s="58"/>
      <c r="G4" s="58"/>
      <c r="H4" s="58"/>
      <c r="I4" s="194"/>
      <c r="J4" s="58"/>
    </row>
    <row r="5" spans="2:14" ht="35.1" customHeight="1">
      <c r="C5" s="35"/>
      <c r="D5" s="35"/>
      <c r="E5" s="35"/>
      <c r="F5" s="35"/>
      <c r="G5" s="35"/>
      <c r="H5" s="35"/>
      <c r="I5" s="35"/>
    </row>
    <row r="6" spans="2:14" ht="30" customHeight="1">
      <c r="B6" s="32"/>
      <c r="C6" s="32"/>
      <c r="D6" s="32"/>
      <c r="E6" s="32"/>
      <c r="F6" s="32"/>
      <c r="G6" s="32"/>
      <c r="H6" s="32"/>
      <c r="I6" s="32"/>
      <c r="J6" s="32"/>
    </row>
    <row r="7" spans="2:14" ht="60" customHeight="1">
      <c r="C7" s="191" t="s">
        <v>36</v>
      </c>
      <c r="D7" s="191"/>
      <c r="E7" s="191"/>
      <c r="F7" s="191"/>
      <c r="G7" s="191"/>
      <c r="H7" s="191"/>
      <c r="I7" s="191"/>
    </row>
    <row r="8" spans="2:14" ht="30" customHeight="1">
      <c r="C8" s="40"/>
      <c r="D8" s="40"/>
      <c r="E8" s="40"/>
      <c r="F8" s="40"/>
      <c r="G8" s="40"/>
      <c r="H8" s="40"/>
      <c r="I8" s="40"/>
    </row>
    <row r="9" spans="2:14" s="23" customFormat="1" ht="49.9" customHeight="1">
      <c r="B9" s="115"/>
      <c r="C9" s="110" t="s">
        <v>0</v>
      </c>
      <c r="D9" s="163"/>
      <c r="E9" s="164"/>
      <c r="F9" s="164"/>
      <c r="G9" s="164"/>
      <c r="H9" s="164"/>
      <c r="I9" s="165"/>
      <c r="J9" s="59"/>
    </row>
    <row r="10" spans="2:14" s="23" customFormat="1" ht="49.9" customHeight="1">
      <c r="B10" s="115"/>
      <c r="C10" s="110" t="s">
        <v>1</v>
      </c>
      <c r="D10" s="167"/>
      <c r="E10" s="167"/>
      <c r="F10" s="167"/>
      <c r="G10" s="167"/>
      <c r="H10" s="167"/>
      <c r="I10" s="167"/>
      <c r="J10" s="115"/>
    </row>
    <row r="11" spans="2:14" ht="30" customHeight="1">
      <c r="B11" s="32"/>
      <c r="C11" s="32"/>
      <c r="D11" s="31"/>
      <c r="E11" s="32"/>
      <c r="F11" s="32"/>
      <c r="G11" s="32"/>
      <c r="H11" s="32"/>
      <c r="I11" s="32"/>
      <c r="J11" s="32"/>
    </row>
    <row r="12" spans="2:14" ht="45.4" customHeight="1">
      <c r="C12" s="197" t="s">
        <v>75</v>
      </c>
      <c r="D12" s="197"/>
      <c r="E12" s="197"/>
      <c r="F12" s="197"/>
      <c r="G12" s="197"/>
      <c r="H12" s="197"/>
      <c r="I12" s="197"/>
    </row>
    <row r="13" spans="2:14" ht="30" customHeight="1">
      <c r="C13" s="114"/>
      <c r="D13" s="114"/>
      <c r="E13" s="114"/>
      <c r="F13" s="114"/>
      <c r="G13" s="114"/>
      <c r="H13" s="114"/>
      <c r="I13" s="114"/>
    </row>
    <row r="14" spans="2:14" s="39" customFormat="1" ht="30" customHeight="1">
      <c r="C14" s="171" t="str">
        <f>入力!$C$7&amp;"　　　　　年　　　　　月　　　　　日"</f>
        <v>令和　　　　　年　　　　　月　　　　　日</v>
      </c>
      <c r="D14" s="171"/>
      <c r="E14" s="171"/>
      <c r="F14" s="171"/>
      <c r="G14" s="171"/>
      <c r="H14" s="171"/>
      <c r="I14" s="171"/>
    </row>
    <row r="15" spans="2:14" s="39" customFormat="1" ht="25.15" customHeight="1">
      <c r="C15" s="108"/>
      <c r="D15" s="108"/>
      <c r="E15" s="108"/>
      <c r="F15" s="195" t="s">
        <v>99</v>
      </c>
      <c r="G15" s="195"/>
      <c r="H15" s="135"/>
      <c r="I15" s="135"/>
    </row>
    <row r="16" spans="2:14" ht="30" customHeight="1">
      <c r="C16" s="26"/>
      <c r="F16" s="196"/>
      <c r="G16" s="196"/>
      <c r="H16" s="132"/>
      <c r="I16" s="133"/>
    </row>
    <row r="17" spans="2:14" s="31" customFormat="1" ht="25.15" customHeight="1">
      <c r="B17" s="30"/>
      <c r="D17" s="32"/>
      <c r="E17" s="32"/>
      <c r="F17" s="32"/>
      <c r="G17" s="32"/>
      <c r="H17" s="32"/>
      <c r="I17" s="32"/>
      <c r="J17" s="32"/>
    </row>
    <row r="18" spans="2:14" ht="30" customHeight="1">
      <c r="C18" s="9"/>
      <c r="D18" s="32"/>
      <c r="E18" s="9"/>
      <c r="F18" s="113" t="s">
        <v>37</v>
      </c>
      <c r="G18" s="132"/>
      <c r="H18" s="132"/>
      <c r="I18" s="133"/>
    </row>
    <row r="19" spans="2:14" ht="30" customHeight="1">
      <c r="B19" s="32"/>
      <c r="C19" s="32"/>
      <c r="D19" s="32"/>
      <c r="E19" s="32"/>
      <c r="F19" s="32"/>
      <c r="G19" s="32"/>
      <c r="H19" s="32"/>
      <c r="I19" s="32"/>
      <c r="J19" s="32"/>
    </row>
    <row r="20" spans="2:14" s="31" customFormat="1" ht="30" customHeight="1">
      <c r="B20" s="33"/>
      <c r="D20" s="32"/>
    </row>
    <row r="21" spans="2:14" ht="30" customHeight="1">
      <c r="B21" s="32"/>
      <c r="C21" s="32"/>
      <c r="D21" s="32"/>
      <c r="E21" s="32"/>
      <c r="F21" s="32"/>
      <c r="G21" s="32"/>
      <c r="H21" s="32"/>
      <c r="I21" s="32"/>
      <c r="J21" s="32"/>
    </row>
    <row r="22" spans="2:14" ht="30" customHeight="1">
      <c r="B22" s="38"/>
      <c r="C22" s="32"/>
      <c r="D22" s="32"/>
      <c r="E22" s="32"/>
      <c r="F22" s="32"/>
      <c r="G22" s="32"/>
      <c r="H22" s="32"/>
      <c r="I22" s="32"/>
      <c r="J22" s="32"/>
    </row>
    <row r="23" spans="2:14" ht="30" customHeight="1">
      <c r="B23" s="38"/>
      <c r="C23" s="32"/>
      <c r="D23" s="32"/>
      <c r="E23" s="32"/>
      <c r="F23" s="32"/>
      <c r="G23" s="32"/>
      <c r="H23" s="32"/>
      <c r="I23" s="32"/>
      <c r="J23" s="32"/>
    </row>
    <row r="24" spans="2:14" ht="30" customHeight="1">
      <c r="B24" s="38"/>
      <c r="C24" s="32"/>
      <c r="D24" s="29"/>
      <c r="E24" s="32"/>
      <c r="F24" s="32"/>
      <c r="G24" s="32"/>
      <c r="H24" s="32"/>
      <c r="I24" s="32"/>
      <c r="J24" s="32"/>
    </row>
    <row r="25" spans="2:14" ht="30" customHeight="1">
      <c r="B25" s="34"/>
      <c r="C25" s="29"/>
      <c r="D25" s="29"/>
      <c r="E25" s="29"/>
      <c r="F25" s="29"/>
      <c r="G25" s="29"/>
      <c r="H25" s="29"/>
      <c r="I25" s="29"/>
      <c r="M25" s="29"/>
      <c r="N25" s="29"/>
    </row>
    <row r="26" spans="2:14" ht="30" customHeight="1">
      <c r="C26" s="29"/>
      <c r="D26" s="29"/>
      <c r="E26" s="29"/>
      <c r="F26" s="29"/>
      <c r="G26" s="29"/>
      <c r="H26" s="29"/>
      <c r="I26" s="29"/>
      <c r="M26" s="29"/>
      <c r="N26" s="29"/>
    </row>
    <row r="27" spans="2:14" ht="30" customHeight="1">
      <c r="C27" s="29"/>
      <c r="D27" s="29"/>
      <c r="E27" s="29"/>
      <c r="F27" s="29"/>
      <c r="G27" s="29"/>
      <c r="H27" s="29"/>
      <c r="I27" s="29"/>
      <c r="M27" s="29"/>
      <c r="N27" s="29"/>
    </row>
    <row r="28" spans="2:14" ht="30" customHeight="1">
      <c r="C28" s="29"/>
      <c r="D28" s="29"/>
      <c r="E28" s="29"/>
      <c r="F28" s="29"/>
      <c r="G28" s="29"/>
      <c r="H28" s="29"/>
      <c r="I28" s="29"/>
      <c r="M28" s="29"/>
      <c r="N28" s="29"/>
    </row>
    <row r="29" spans="2:14" ht="30" customHeight="1">
      <c r="C29" s="29"/>
      <c r="D29" s="29"/>
      <c r="E29" s="29"/>
      <c r="F29" s="29"/>
      <c r="G29" s="29"/>
      <c r="H29" s="29"/>
      <c r="I29" s="29"/>
      <c r="M29" s="29"/>
      <c r="N29" s="29"/>
    </row>
    <row r="30" spans="2:14" ht="30" customHeight="1">
      <c r="C30" s="29"/>
      <c r="D30" s="29"/>
      <c r="E30" s="29"/>
      <c r="F30" s="29"/>
      <c r="G30" s="29"/>
      <c r="H30" s="29"/>
      <c r="I30" s="29"/>
      <c r="M30" s="29"/>
      <c r="N30" s="29"/>
    </row>
    <row r="31" spans="2:14" ht="30" customHeight="1">
      <c r="C31" s="29"/>
      <c r="D31" s="29"/>
      <c r="E31" s="29"/>
      <c r="F31" s="29"/>
      <c r="G31" s="29"/>
      <c r="H31" s="29"/>
      <c r="I31" s="29"/>
      <c r="M31" s="29"/>
      <c r="N31" s="29"/>
    </row>
    <row r="32" spans="2:14" ht="30" customHeight="1">
      <c r="C32" s="29"/>
      <c r="D32" s="29"/>
      <c r="E32" s="29"/>
      <c r="F32" s="29"/>
      <c r="G32" s="29"/>
      <c r="H32" s="29"/>
      <c r="I32" s="29"/>
      <c r="M32" s="29"/>
      <c r="N32" s="29"/>
    </row>
    <row r="33" spans="3:14" ht="30" customHeight="1">
      <c r="C33" s="29"/>
      <c r="D33" s="29"/>
      <c r="E33" s="29"/>
      <c r="F33" s="29"/>
      <c r="G33" s="29"/>
      <c r="H33" s="29"/>
      <c r="I33" s="29"/>
      <c r="M33" s="29"/>
      <c r="N33" s="29"/>
    </row>
    <row r="34" spans="3:14" ht="30" customHeight="1">
      <c r="C34" s="29"/>
      <c r="E34" s="29"/>
      <c r="F34" s="29"/>
      <c r="G34" s="29"/>
      <c r="H34" s="29"/>
      <c r="I34" s="29"/>
      <c r="M34" s="29"/>
      <c r="N34" s="29"/>
    </row>
  </sheetData>
  <sheetProtection algorithmName="SHA-512" hashValue="N1BaeCNLLxW+BeNHzIoAjDAWjrUGh2qMsZ3uNnOcp1x0nK68tpmdWF86/JSG7/aL4SO824K7jPOK1vSTbMbi8A==" saltValue="hzI9dnkRnmeacESYlTtjZg==" spinCount="100000" sheet="1" objects="1" scenarios="1"/>
  <mergeCells count="8">
    <mergeCell ref="F15:G16"/>
    <mergeCell ref="C14:I14"/>
    <mergeCell ref="B1:J1"/>
    <mergeCell ref="I3:I4"/>
    <mergeCell ref="C7:I7"/>
    <mergeCell ref="D9:I9"/>
    <mergeCell ref="D10:I10"/>
    <mergeCell ref="C12:I12"/>
  </mergeCells>
  <phoneticPr fontId="1"/>
  <pageMargins left="0.7" right="0.7" top="0.75" bottom="0.75" header="0.3" footer="0.3"/>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S37"/>
  <sheetViews>
    <sheetView view="pageBreakPreview" zoomScaleSheetLayoutView="100" workbookViewId="0">
      <selection activeCell="I17" sqref="I17"/>
    </sheetView>
  </sheetViews>
  <sheetFormatPr defaultColWidth="10.75" defaultRowHeight="30" customHeight="1"/>
  <cols>
    <col min="1" max="1" width="10.75" style="12"/>
    <col min="2" max="2" width="2.25" style="12" customWidth="1"/>
    <col min="3" max="3" width="12.75" style="12" customWidth="1"/>
    <col min="4" max="8" width="11.75" style="12" customWidth="1"/>
    <col min="9" max="9" width="12.75" style="12" customWidth="1"/>
    <col min="10" max="10" width="2.25" style="12" customWidth="1"/>
    <col min="11" max="11" width="4.625" style="12" customWidth="1"/>
    <col min="12" max="12" width="2.25" style="12" customWidth="1"/>
    <col min="13" max="16" width="9.25" style="12" customWidth="1"/>
    <col min="17" max="17" width="14.625" style="12" customWidth="1"/>
    <col min="18" max="18" width="13" style="12" customWidth="1"/>
    <col min="19" max="19" width="12.75" style="12" customWidth="1"/>
    <col min="20" max="20" width="2.25" style="12" customWidth="1"/>
    <col min="21" max="16384" width="10.75" style="12"/>
  </cols>
  <sheetData>
    <row r="1" spans="2:19" ht="60" customHeight="1">
      <c r="B1" s="172" t="s">
        <v>32</v>
      </c>
      <c r="C1" s="172"/>
      <c r="D1" s="172"/>
      <c r="E1" s="172"/>
      <c r="F1" s="172"/>
      <c r="G1" s="172"/>
      <c r="H1" s="172"/>
      <c r="I1" s="172"/>
      <c r="J1" s="172"/>
      <c r="M1" s="29"/>
      <c r="N1" s="29"/>
      <c r="O1" s="29"/>
      <c r="P1" s="29"/>
      <c r="Q1" s="29"/>
      <c r="R1" s="29"/>
      <c r="S1" s="29"/>
    </row>
    <row r="2" spans="2:19" s="57" customFormat="1" ht="19.899999999999999" customHeight="1">
      <c r="C2" s="58"/>
      <c r="D2" s="58"/>
      <c r="E2" s="58"/>
      <c r="F2" s="58"/>
      <c r="G2" s="58"/>
      <c r="H2" s="58"/>
      <c r="I2" s="107" t="s">
        <v>19</v>
      </c>
      <c r="J2" s="58"/>
    </row>
    <row r="3" spans="2:19" s="57" customFormat="1" ht="19.899999999999999" customHeight="1">
      <c r="C3" s="58"/>
      <c r="D3" s="58"/>
      <c r="E3" s="58"/>
      <c r="F3" s="58"/>
      <c r="G3" s="58"/>
      <c r="H3" s="58"/>
      <c r="I3" s="193">
        <v>4</v>
      </c>
      <c r="J3" s="58"/>
    </row>
    <row r="4" spans="2:19" s="57" customFormat="1" ht="19.899999999999999" customHeight="1">
      <c r="C4" s="58"/>
      <c r="D4" s="58"/>
      <c r="E4" s="58"/>
      <c r="F4" s="58"/>
      <c r="G4" s="58"/>
      <c r="H4" s="58"/>
      <c r="I4" s="194"/>
      <c r="J4" s="58"/>
    </row>
    <row r="5" spans="2:19" ht="35.1" customHeight="1">
      <c r="C5" s="35"/>
      <c r="D5" s="35"/>
      <c r="E5" s="35"/>
      <c r="F5" s="35"/>
      <c r="G5" s="35"/>
      <c r="H5" s="35"/>
      <c r="I5" s="35"/>
    </row>
    <row r="6" spans="2:19" ht="30" customHeight="1">
      <c r="B6" s="32"/>
      <c r="C6" s="32"/>
      <c r="D6" s="32"/>
      <c r="E6" s="32"/>
      <c r="F6" s="32"/>
      <c r="G6" s="32"/>
      <c r="H6" s="32"/>
      <c r="I6" s="32"/>
      <c r="J6" s="32"/>
    </row>
    <row r="7" spans="2:19" ht="60" customHeight="1">
      <c r="C7" s="191" t="s">
        <v>29</v>
      </c>
      <c r="D7" s="191"/>
      <c r="E7" s="191"/>
      <c r="F7" s="191"/>
      <c r="G7" s="191"/>
      <c r="H7" s="191"/>
      <c r="I7" s="191"/>
    </row>
    <row r="8" spans="2:19" ht="30" customHeight="1">
      <c r="C8" s="40"/>
      <c r="D8" s="40"/>
      <c r="E8" s="40"/>
      <c r="F8" s="40"/>
      <c r="G8" s="40"/>
      <c r="H8" s="40"/>
      <c r="I8" s="40"/>
    </row>
    <row r="9" spans="2:19" ht="30" customHeight="1">
      <c r="C9" s="91" t="s">
        <v>30</v>
      </c>
      <c r="D9" s="136"/>
      <c r="E9" s="137" t="s">
        <v>31</v>
      </c>
      <c r="F9" s="89"/>
      <c r="G9" s="89"/>
      <c r="H9" s="90"/>
      <c r="I9" s="90"/>
    </row>
    <row r="10" spans="2:19" ht="30" customHeight="1">
      <c r="C10" s="9"/>
      <c r="D10" s="9"/>
      <c r="E10" s="111"/>
      <c r="F10" s="9"/>
      <c r="G10" s="9"/>
      <c r="H10" s="16"/>
      <c r="I10" s="16"/>
    </row>
    <row r="11" spans="2:19" ht="45.4" customHeight="1">
      <c r="C11" s="197" t="str">
        <f>"　"&amp;入力!$C$7&amp;入力!$D$7&amp;入力!$E$7&amp;入力!$F$7&amp;"執行の"&amp;入力!$C$5&amp;"における候補者となることを承諾します。"</f>
        <v>　令和３年６月２０日執行の椎葉村長選挙における候補者となることを承諾します。</v>
      </c>
      <c r="D11" s="197"/>
      <c r="E11" s="197"/>
      <c r="F11" s="197"/>
      <c r="G11" s="197"/>
      <c r="H11" s="197"/>
      <c r="I11" s="197"/>
    </row>
    <row r="12" spans="2:19" ht="30" customHeight="1">
      <c r="C12" s="114"/>
      <c r="D12" s="114"/>
      <c r="E12" s="114"/>
      <c r="F12" s="114"/>
      <c r="G12" s="114"/>
      <c r="H12" s="114"/>
      <c r="I12" s="114"/>
    </row>
    <row r="13" spans="2:19" ht="30" customHeight="1">
      <c r="C13" s="171" t="str">
        <f>入力!$C$7&amp;"　　　　　年　　　　　月　　　　　日"</f>
        <v>令和　　　　　年　　　　　月　　　　　日</v>
      </c>
      <c r="D13" s="171"/>
      <c r="E13" s="171"/>
      <c r="F13" s="171"/>
      <c r="G13" s="171"/>
      <c r="H13" s="171"/>
      <c r="I13" s="171"/>
    </row>
    <row r="14" spans="2:19" ht="25.15" customHeight="1">
      <c r="C14" s="108"/>
      <c r="D14" s="108"/>
      <c r="E14" s="108"/>
      <c r="F14" s="108"/>
      <c r="G14" s="108"/>
      <c r="H14" s="108"/>
      <c r="I14" s="108"/>
    </row>
    <row r="15" spans="2:19" ht="30" customHeight="1">
      <c r="C15" s="26"/>
      <c r="E15" s="113" t="s">
        <v>1</v>
      </c>
      <c r="F15" s="134"/>
      <c r="G15" s="132"/>
      <c r="H15" s="132"/>
      <c r="I15" s="133"/>
    </row>
    <row r="16" spans="2:19" s="31" customFormat="1" ht="25.15" customHeight="1">
      <c r="B16" s="30"/>
      <c r="D16" s="32"/>
      <c r="E16" s="32"/>
      <c r="F16" s="32"/>
      <c r="G16" s="32"/>
      <c r="H16" s="32"/>
      <c r="I16" s="32"/>
      <c r="J16" s="32"/>
    </row>
    <row r="17" spans="2:19" ht="30" customHeight="1">
      <c r="C17" s="9"/>
      <c r="D17" s="32"/>
      <c r="E17" s="113" t="s">
        <v>0</v>
      </c>
      <c r="F17" s="132"/>
      <c r="G17" s="132"/>
      <c r="H17" s="132"/>
      <c r="I17" s="133"/>
    </row>
    <row r="18" spans="2:19" ht="30" customHeight="1">
      <c r="B18" s="32"/>
      <c r="C18" s="32"/>
      <c r="D18" s="32"/>
      <c r="E18" s="32"/>
      <c r="F18" s="32"/>
      <c r="G18" s="32"/>
      <c r="H18" s="32"/>
      <c r="I18" s="32"/>
      <c r="J18" s="32"/>
    </row>
    <row r="19" spans="2:19" ht="30" customHeight="1">
      <c r="B19" s="32"/>
      <c r="C19" s="32"/>
      <c r="D19" s="32"/>
      <c r="E19" s="32"/>
      <c r="F19" s="32"/>
      <c r="G19" s="32"/>
      <c r="H19" s="32"/>
      <c r="I19" s="32"/>
      <c r="J19" s="32"/>
    </row>
    <row r="20" spans="2:19" ht="30" customHeight="1">
      <c r="B20" s="32"/>
      <c r="C20" s="32"/>
      <c r="D20" s="32"/>
      <c r="E20" s="32"/>
      <c r="F20" s="32"/>
      <c r="G20" s="32"/>
      <c r="H20" s="32"/>
      <c r="I20" s="32"/>
      <c r="J20" s="32"/>
    </row>
    <row r="21" spans="2:19" ht="30" customHeight="1">
      <c r="B21" s="32"/>
      <c r="C21" s="32"/>
      <c r="D21" s="32"/>
      <c r="E21" s="32"/>
      <c r="F21" s="32"/>
      <c r="G21" s="32"/>
      <c r="H21" s="32"/>
      <c r="I21" s="32"/>
      <c r="J21" s="32"/>
    </row>
    <row r="22" spans="2:19" ht="30" customHeight="1">
      <c r="B22" s="32"/>
      <c r="C22" s="32"/>
      <c r="D22" s="31"/>
      <c r="E22" s="32"/>
      <c r="F22" s="32"/>
      <c r="G22" s="32"/>
      <c r="H22" s="32"/>
      <c r="I22" s="32"/>
      <c r="J22" s="32"/>
    </row>
    <row r="23" spans="2:19" s="31" customFormat="1" ht="30" customHeight="1">
      <c r="B23" s="33"/>
      <c r="D23" s="32"/>
    </row>
    <row r="24" spans="2:19" ht="30" customHeight="1">
      <c r="B24" s="32"/>
      <c r="C24" s="32"/>
      <c r="D24" s="32"/>
      <c r="E24" s="32"/>
      <c r="F24" s="32"/>
      <c r="G24" s="32"/>
      <c r="H24" s="32"/>
      <c r="I24" s="32"/>
      <c r="J24" s="32"/>
    </row>
    <row r="25" spans="2:19" ht="30" customHeight="1">
      <c r="B25" s="38"/>
      <c r="C25" s="32"/>
      <c r="D25" s="32"/>
      <c r="E25" s="32"/>
      <c r="F25" s="32"/>
      <c r="G25" s="32"/>
      <c r="H25" s="32"/>
      <c r="I25" s="32"/>
      <c r="J25" s="32"/>
    </row>
    <row r="26" spans="2:19" ht="30" customHeight="1">
      <c r="B26" s="38"/>
      <c r="C26" s="32"/>
      <c r="D26" s="32"/>
      <c r="E26" s="32"/>
      <c r="F26" s="32"/>
      <c r="G26" s="32"/>
      <c r="H26" s="32"/>
      <c r="I26" s="32"/>
      <c r="J26" s="32"/>
    </row>
    <row r="27" spans="2:19" ht="30" customHeight="1">
      <c r="B27" s="38"/>
      <c r="C27" s="32"/>
      <c r="D27" s="29"/>
      <c r="E27" s="32"/>
      <c r="F27" s="32"/>
      <c r="G27" s="32"/>
      <c r="H27" s="32"/>
      <c r="I27" s="32"/>
      <c r="J27" s="32"/>
    </row>
    <row r="28" spans="2:19" ht="30" customHeight="1">
      <c r="B28" s="34"/>
      <c r="C28" s="29"/>
      <c r="D28" s="29"/>
      <c r="E28" s="29"/>
      <c r="F28" s="29"/>
      <c r="G28" s="29"/>
      <c r="H28" s="29"/>
      <c r="I28" s="29"/>
      <c r="M28" s="29"/>
      <c r="N28" s="29"/>
      <c r="O28" s="29"/>
      <c r="P28" s="29"/>
      <c r="Q28" s="29"/>
      <c r="R28" s="29"/>
      <c r="S28" s="29"/>
    </row>
    <row r="29" spans="2:19" ht="30" customHeight="1">
      <c r="C29" s="29"/>
      <c r="D29" s="29"/>
      <c r="E29" s="29"/>
      <c r="F29" s="29"/>
      <c r="G29" s="29"/>
      <c r="H29" s="29"/>
      <c r="I29" s="29"/>
      <c r="M29" s="29"/>
      <c r="N29" s="29"/>
      <c r="O29" s="29"/>
      <c r="P29" s="29"/>
      <c r="Q29" s="29"/>
      <c r="R29" s="29"/>
      <c r="S29" s="29"/>
    </row>
    <row r="30" spans="2:19" ht="30" customHeight="1">
      <c r="C30" s="29"/>
      <c r="D30" s="29"/>
      <c r="E30" s="29"/>
      <c r="F30" s="29"/>
      <c r="G30" s="29"/>
      <c r="H30" s="29"/>
      <c r="I30" s="29"/>
      <c r="M30" s="29"/>
      <c r="N30" s="29"/>
      <c r="O30" s="29"/>
      <c r="P30" s="29"/>
      <c r="Q30" s="29"/>
      <c r="R30" s="29"/>
      <c r="S30" s="29"/>
    </row>
    <row r="31" spans="2:19" ht="30" customHeight="1">
      <c r="C31" s="29"/>
      <c r="D31" s="29"/>
      <c r="E31" s="29"/>
      <c r="F31" s="29"/>
      <c r="G31" s="29"/>
      <c r="H31" s="29"/>
      <c r="I31" s="29"/>
      <c r="M31" s="29"/>
      <c r="N31" s="29"/>
      <c r="O31" s="29"/>
      <c r="P31" s="29"/>
      <c r="Q31" s="29"/>
      <c r="R31" s="29"/>
      <c r="S31" s="29"/>
    </row>
    <row r="32" spans="2:19" ht="30" customHeight="1">
      <c r="C32" s="29"/>
      <c r="D32" s="29"/>
      <c r="E32" s="29"/>
      <c r="F32" s="29"/>
      <c r="G32" s="29"/>
      <c r="H32" s="29"/>
      <c r="I32" s="29"/>
      <c r="M32" s="29"/>
      <c r="N32" s="29"/>
      <c r="O32" s="29"/>
      <c r="P32" s="29"/>
      <c r="Q32" s="29"/>
      <c r="R32" s="29"/>
      <c r="S32" s="29"/>
    </row>
    <row r="33" spans="3:19" ht="30" customHeight="1">
      <c r="C33" s="29"/>
      <c r="D33" s="29"/>
      <c r="E33" s="29"/>
      <c r="F33" s="29"/>
      <c r="G33" s="29"/>
      <c r="H33" s="29"/>
      <c r="I33" s="29"/>
      <c r="M33" s="29"/>
      <c r="N33" s="29"/>
      <c r="O33" s="29"/>
      <c r="P33" s="29"/>
      <c r="Q33" s="29"/>
      <c r="R33" s="29"/>
      <c r="S33" s="29"/>
    </row>
    <row r="34" spans="3:19" ht="30" customHeight="1">
      <c r="C34" s="29"/>
      <c r="D34" s="29"/>
      <c r="E34" s="29"/>
      <c r="F34" s="29"/>
      <c r="G34" s="29"/>
      <c r="H34" s="29"/>
      <c r="I34" s="29"/>
      <c r="M34" s="29"/>
      <c r="N34" s="29"/>
      <c r="O34" s="29"/>
      <c r="P34" s="29"/>
      <c r="Q34" s="29"/>
      <c r="R34" s="29"/>
      <c r="S34" s="29"/>
    </row>
    <row r="35" spans="3:19" ht="30" customHeight="1">
      <c r="C35" s="29"/>
      <c r="D35" s="29"/>
      <c r="E35" s="29"/>
      <c r="F35" s="29"/>
      <c r="G35" s="29"/>
      <c r="H35" s="29"/>
      <c r="I35" s="29"/>
      <c r="M35" s="29"/>
      <c r="N35" s="29"/>
      <c r="O35" s="29"/>
      <c r="P35" s="29"/>
      <c r="Q35" s="29"/>
      <c r="R35" s="29"/>
      <c r="S35" s="29"/>
    </row>
    <row r="36" spans="3:19" ht="30" customHeight="1">
      <c r="C36" s="29"/>
      <c r="D36" s="29"/>
      <c r="E36" s="29"/>
      <c r="F36" s="29"/>
      <c r="G36" s="29"/>
      <c r="H36" s="29"/>
      <c r="I36" s="29"/>
      <c r="M36" s="29"/>
      <c r="N36" s="29"/>
      <c r="O36" s="29"/>
      <c r="P36" s="29"/>
      <c r="Q36" s="29"/>
      <c r="R36" s="29"/>
      <c r="S36" s="29"/>
    </row>
    <row r="37" spans="3:19" ht="30" customHeight="1">
      <c r="C37" s="29"/>
      <c r="E37" s="29"/>
      <c r="F37" s="29"/>
      <c r="G37" s="29"/>
      <c r="H37" s="29"/>
      <c r="I37" s="29"/>
      <c r="M37" s="29"/>
      <c r="N37" s="29"/>
      <c r="O37" s="29"/>
      <c r="P37" s="29"/>
      <c r="Q37" s="29"/>
      <c r="R37" s="29"/>
      <c r="S37" s="29"/>
    </row>
  </sheetData>
  <sheetProtection algorithmName="SHA-512" hashValue="fBHcy+2pBqOarHwSsnsJCAfZFmQhXI+BvIWapgUIBsi3ONpTtwLpV06sU0eN6Nv7gdlNFW5PqgjO4JyUJZ+RLA==" saltValue="CAEZY1hK4KD9G+2kfQZOzg==" spinCount="100000" sheet="1" objects="1" scenarios="1"/>
  <mergeCells count="5">
    <mergeCell ref="B1:J1"/>
    <mergeCell ref="I3:I4"/>
    <mergeCell ref="C13:I13"/>
    <mergeCell ref="C11:I11"/>
    <mergeCell ref="C7:I7"/>
  </mergeCells>
  <phoneticPr fontId="1"/>
  <pageMargins left="0.7" right="0.7"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O40"/>
  <sheetViews>
    <sheetView view="pageBreakPreview" zoomScaleSheetLayoutView="100" workbookViewId="0">
      <selection activeCell="I21" sqref="I21"/>
    </sheetView>
  </sheetViews>
  <sheetFormatPr defaultColWidth="10.75" defaultRowHeight="30" customHeight="1"/>
  <cols>
    <col min="1" max="1" width="10.75" style="12"/>
    <col min="2" max="2" width="2.25" style="12" customWidth="1"/>
    <col min="3" max="3" width="12.75" style="12" customWidth="1"/>
    <col min="4" max="8" width="11.75" style="12" customWidth="1"/>
    <col min="9" max="9" width="12.75" style="12" customWidth="1"/>
    <col min="10" max="10" width="2.25" style="12" customWidth="1"/>
    <col min="11" max="11" width="4.625" style="12" customWidth="1"/>
    <col min="12" max="13" width="2.25" style="12" customWidth="1"/>
    <col min="14" max="14" width="13" style="12" customWidth="1"/>
    <col min="15" max="15" width="4.75" style="12" customWidth="1"/>
    <col min="16" max="16" width="2.25" style="12" customWidth="1"/>
    <col min="17" max="19" width="10.75" style="12"/>
    <col min="20" max="20" width="12.75" style="12" customWidth="1"/>
    <col min="21" max="16384" width="10.75" style="12"/>
  </cols>
  <sheetData>
    <row r="1" spans="2:15" ht="60" customHeight="1">
      <c r="B1" s="172" t="s">
        <v>32</v>
      </c>
      <c r="C1" s="172"/>
      <c r="D1" s="172"/>
      <c r="E1" s="172"/>
      <c r="F1" s="172"/>
      <c r="G1" s="172"/>
      <c r="H1" s="172"/>
      <c r="I1" s="172"/>
      <c r="J1" s="172"/>
      <c r="L1" s="112"/>
      <c r="N1" s="29"/>
      <c r="O1" s="29"/>
    </row>
    <row r="2" spans="2:15" s="57" customFormat="1" ht="19.899999999999999" customHeight="1">
      <c r="C2" s="58"/>
      <c r="D2" s="58"/>
      <c r="E2" s="58"/>
      <c r="F2" s="58"/>
      <c r="G2" s="58"/>
      <c r="H2" s="58"/>
      <c r="I2" s="44" t="s">
        <v>19</v>
      </c>
      <c r="J2" s="58"/>
      <c r="L2" s="200"/>
    </row>
    <row r="3" spans="2:15" s="57" customFormat="1" ht="19.899999999999999" customHeight="1">
      <c r="C3" s="58"/>
      <c r="D3" s="58"/>
      <c r="E3" s="58"/>
      <c r="F3" s="58"/>
      <c r="G3" s="58"/>
      <c r="H3" s="58"/>
      <c r="I3" s="193">
        <v>6</v>
      </c>
      <c r="J3" s="58"/>
      <c r="L3" s="200"/>
    </row>
    <row r="4" spans="2:15" s="57" customFormat="1" ht="19.899999999999999" customHeight="1">
      <c r="C4" s="58"/>
      <c r="D4" s="58"/>
      <c r="E4" s="58"/>
      <c r="F4" s="58"/>
      <c r="G4" s="58"/>
      <c r="H4" s="58"/>
      <c r="I4" s="194"/>
      <c r="J4" s="58"/>
      <c r="L4" s="200"/>
    </row>
    <row r="5" spans="2:15" ht="35.1" customHeight="1">
      <c r="C5" s="35"/>
      <c r="D5" s="35"/>
      <c r="E5" s="35"/>
      <c r="F5" s="35"/>
      <c r="G5" s="35"/>
      <c r="H5" s="35"/>
      <c r="I5" s="35"/>
    </row>
    <row r="6" spans="2:15" ht="60" customHeight="1">
      <c r="C6" s="191" t="s">
        <v>38</v>
      </c>
      <c r="D6" s="191"/>
      <c r="E6" s="191"/>
      <c r="F6" s="191"/>
      <c r="G6" s="191"/>
      <c r="H6" s="191"/>
      <c r="I6" s="191"/>
    </row>
    <row r="7" spans="2:15" s="39" customFormat="1" ht="25.15" customHeight="1">
      <c r="C7" s="9" t="str">
        <f>入力!$C$5</f>
        <v>椎葉村長選挙</v>
      </c>
      <c r="D7" s="9"/>
      <c r="E7" s="9"/>
      <c r="F7" s="16"/>
      <c r="G7" s="9"/>
      <c r="H7" s="16"/>
      <c r="I7" s="9"/>
    </row>
    <row r="8" spans="2:15" s="39" customFormat="1" ht="25.15" customHeight="1">
      <c r="C8" s="9" t="str">
        <f>"選挙長　"&amp;入力!$C$8&amp;"　殿"</f>
        <v>選挙長　椎 葉　勇　殿</v>
      </c>
      <c r="D8" s="9"/>
      <c r="E8" s="9"/>
      <c r="F8" s="16"/>
      <c r="G8" s="9"/>
      <c r="H8" s="16"/>
      <c r="I8" s="9"/>
    </row>
    <row r="9" spans="2:15" ht="30" customHeight="1">
      <c r="C9" s="94"/>
      <c r="D9" s="94"/>
      <c r="E9" s="94"/>
      <c r="F9" s="94"/>
      <c r="G9" s="94"/>
      <c r="H9" s="94"/>
      <c r="I9" s="94"/>
    </row>
    <row r="10" spans="2:15" s="23" customFormat="1" ht="25.15" customHeight="1">
      <c r="B10" s="20"/>
      <c r="D10" s="19" t="s">
        <v>9</v>
      </c>
      <c r="E10" s="174"/>
      <c r="F10" s="174"/>
      <c r="G10" s="174"/>
      <c r="H10" s="174"/>
      <c r="I10" s="16"/>
      <c r="L10" s="59"/>
    </row>
    <row r="11" spans="2:15" s="23" customFormat="1" ht="49.9" customHeight="1">
      <c r="B11" s="20"/>
      <c r="D11" s="14" t="s">
        <v>10</v>
      </c>
      <c r="E11" s="177"/>
      <c r="F11" s="177"/>
      <c r="G11" s="177"/>
      <c r="H11" s="177"/>
      <c r="I11" s="16"/>
      <c r="J11" s="20"/>
      <c r="L11" s="65"/>
    </row>
    <row r="12" spans="2:15" s="23" customFormat="1" ht="25.15" customHeight="1">
      <c r="B12" s="20"/>
      <c r="D12" s="19" t="s">
        <v>9</v>
      </c>
      <c r="E12" s="174"/>
      <c r="F12" s="174"/>
      <c r="G12" s="174"/>
      <c r="H12" s="174"/>
      <c r="I12" s="16"/>
      <c r="L12" s="59"/>
    </row>
    <row r="13" spans="2:15" s="23" customFormat="1" ht="49.9" customHeight="1">
      <c r="B13" s="20"/>
      <c r="D13" s="14" t="s">
        <v>39</v>
      </c>
      <c r="E13" s="177"/>
      <c r="F13" s="177"/>
      <c r="G13" s="177"/>
      <c r="H13" s="177"/>
      <c r="I13" s="16"/>
      <c r="J13" s="20"/>
      <c r="L13" s="65"/>
    </row>
    <row r="14" spans="2:15" ht="30" customHeight="1">
      <c r="B14" s="32"/>
      <c r="C14" s="32"/>
      <c r="D14" s="31"/>
      <c r="E14" s="32"/>
      <c r="F14" s="32"/>
      <c r="G14" s="32"/>
      <c r="H14" s="32"/>
      <c r="I14" s="32"/>
      <c r="J14" s="32"/>
      <c r="L14" s="32"/>
    </row>
    <row r="15" spans="2:15" ht="60" customHeight="1">
      <c r="C15" s="197" t="str">
        <f>"　"&amp;入力!C7&amp;入力!D7&amp;入力!E7&amp;入力!F7&amp;"執行の"&amp;入力!C5&amp;"において、公職選挙法施行令第８９条第５項において準用する第８８条第８項の規定により上記の呼称を通称として認定されたく申請します。"</f>
        <v>　令和３年６月２０日執行の椎葉村長選挙において、公職選挙法施行令第８９条第５項において準用する第８８条第８項の規定により上記の呼称を通称として認定されたく申請します。</v>
      </c>
      <c r="D15" s="197"/>
      <c r="E15" s="197"/>
      <c r="F15" s="197"/>
      <c r="G15" s="197"/>
      <c r="H15" s="197"/>
      <c r="I15" s="197"/>
    </row>
    <row r="16" spans="2:15" ht="30" customHeight="1">
      <c r="C16" s="41"/>
      <c r="D16" s="41"/>
      <c r="E16" s="41"/>
      <c r="F16" s="41"/>
      <c r="G16" s="41"/>
      <c r="H16" s="41"/>
      <c r="I16" s="41"/>
    </row>
    <row r="17" spans="2:15" s="39" customFormat="1" ht="30" customHeight="1">
      <c r="C17" s="171" t="str">
        <f>入力!$C$7&amp;"　　　　　年　　　　　月　　　　　日"</f>
        <v>令和　　　　　年　　　　　月　　　　　日</v>
      </c>
      <c r="D17" s="171"/>
      <c r="E17" s="171"/>
      <c r="F17" s="171"/>
      <c r="G17" s="171"/>
      <c r="H17" s="171"/>
      <c r="I17" s="171"/>
    </row>
    <row r="18" spans="2:15" s="39" customFormat="1" ht="25.15" customHeight="1">
      <c r="C18" s="9"/>
      <c r="D18" s="9"/>
      <c r="E18" s="9"/>
      <c r="F18" s="16"/>
      <c r="G18" s="9"/>
      <c r="H18" s="16"/>
      <c r="I18" s="9"/>
    </row>
    <row r="19" spans="2:15" ht="30" customHeight="1">
      <c r="C19" s="26"/>
      <c r="E19" s="17" t="s">
        <v>1</v>
      </c>
      <c r="F19" s="134"/>
      <c r="G19" s="132"/>
      <c r="H19" s="132"/>
      <c r="I19" s="133"/>
      <c r="N19" s="39"/>
    </row>
    <row r="20" spans="2:15" s="31" customFormat="1" ht="25.15" customHeight="1">
      <c r="B20" s="30"/>
      <c r="D20" s="32"/>
      <c r="E20" s="32"/>
      <c r="F20" s="32"/>
      <c r="G20" s="32"/>
      <c r="H20" s="32"/>
      <c r="I20" s="32"/>
      <c r="J20" s="32"/>
      <c r="L20" s="32"/>
      <c r="N20" s="42"/>
    </row>
    <row r="21" spans="2:15" ht="30" customHeight="1">
      <c r="C21" s="9"/>
      <c r="D21" s="32"/>
      <c r="E21" s="17" t="s">
        <v>0</v>
      </c>
      <c r="F21" s="132"/>
      <c r="G21" s="132"/>
      <c r="H21" s="132"/>
      <c r="I21" s="133"/>
    </row>
    <row r="22" spans="2:15" s="31" customFormat="1" ht="35.1" customHeight="1">
      <c r="B22" s="30"/>
      <c r="D22" s="12"/>
      <c r="E22" s="199"/>
      <c r="F22" s="199"/>
      <c r="G22" s="199"/>
      <c r="H22" s="199"/>
      <c r="I22" s="199"/>
      <c r="J22" s="32"/>
      <c r="L22" s="32"/>
    </row>
    <row r="23" spans="2:15" ht="35.1" customHeight="1">
      <c r="C23" s="37" t="s">
        <v>53</v>
      </c>
      <c r="D23" s="32"/>
      <c r="E23" s="32"/>
      <c r="F23" s="32"/>
      <c r="G23" s="32"/>
      <c r="H23" s="32"/>
      <c r="I23" s="32"/>
    </row>
    <row r="24" spans="2:15" ht="30" customHeight="1">
      <c r="B24" s="32"/>
      <c r="C24" s="198" t="s">
        <v>40</v>
      </c>
      <c r="D24" s="198"/>
      <c r="E24" s="198"/>
      <c r="F24" s="198"/>
      <c r="G24" s="198"/>
      <c r="H24" s="198"/>
      <c r="I24" s="198"/>
      <c r="J24" s="32"/>
      <c r="L24" s="32"/>
    </row>
    <row r="25" spans="2:15" s="31" customFormat="1" ht="30" customHeight="1">
      <c r="B25" s="33"/>
    </row>
    <row r="26" spans="2:15" ht="30" customHeight="1">
      <c r="B26" s="32"/>
      <c r="J26" s="32"/>
      <c r="L26" s="32"/>
    </row>
    <row r="27" spans="2:15" ht="30" customHeight="1">
      <c r="B27" s="38"/>
      <c r="C27" s="32"/>
      <c r="D27" s="32"/>
      <c r="E27" s="32"/>
      <c r="F27" s="32"/>
      <c r="G27" s="32"/>
      <c r="H27" s="32"/>
      <c r="I27" s="32"/>
      <c r="J27" s="32"/>
      <c r="L27" s="32"/>
    </row>
    <row r="28" spans="2:15" ht="30" customHeight="1">
      <c r="B28" s="38"/>
      <c r="C28" s="32"/>
      <c r="D28" s="32"/>
      <c r="E28" s="32"/>
      <c r="F28" s="32"/>
      <c r="G28" s="32"/>
      <c r="H28" s="32"/>
      <c r="I28" s="32"/>
      <c r="J28" s="32"/>
      <c r="L28" s="32"/>
    </row>
    <row r="29" spans="2:15" ht="30" customHeight="1">
      <c r="B29" s="38"/>
      <c r="C29" s="32"/>
      <c r="D29" s="32"/>
      <c r="E29" s="32"/>
      <c r="F29" s="32"/>
      <c r="G29" s="32"/>
      <c r="H29" s="32"/>
      <c r="I29" s="32"/>
      <c r="J29" s="32"/>
      <c r="L29" s="32"/>
    </row>
    <row r="30" spans="2:15" ht="30" customHeight="1">
      <c r="B30" s="34"/>
      <c r="C30" s="32"/>
      <c r="D30" s="29"/>
      <c r="E30" s="32"/>
      <c r="F30" s="32"/>
      <c r="G30" s="32"/>
      <c r="H30" s="32"/>
      <c r="I30" s="32"/>
      <c r="N30" s="29"/>
      <c r="O30" s="29"/>
    </row>
    <row r="31" spans="2:15" ht="30" customHeight="1">
      <c r="C31" s="29"/>
      <c r="D31" s="29"/>
      <c r="E31" s="29"/>
      <c r="F31" s="29"/>
      <c r="G31" s="29"/>
      <c r="H31" s="29"/>
      <c r="I31" s="29"/>
      <c r="N31" s="29"/>
      <c r="O31" s="29"/>
    </row>
    <row r="32" spans="2:15" ht="30" customHeight="1">
      <c r="C32" s="29"/>
      <c r="D32" s="29"/>
      <c r="E32" s="29"/>
      <c r="F32" s="29"/>
      <c r="G32" s="29"/>
      <c r="H32" s="29"/>
      <c r="I32" s="29"/>
      <c r="N32" s="29"/>
      <c r="O32" s="29"/>
    </row>
    <row r="33" spans="3:15" ht="30" customHeight="1">
      <c r="C33" s="29"/>
      <c r="D33" s="29"/>
      <c r="E33" s="29"/>
      <c r="F33" s="29"/>
      <c r="G33" s="29"/>
      <c r="H33" s="29"/>
      <c r="I33" s="29"/>
      <c r="N33" s="29"/>
      <c r="O33" s="29"/>
    </row>
    <row r="34" spans="3:15" ht="30" customHeight="1">
      <c r="C34" s="29"/>
      <c r="D34" s="29"/>
      <c r="E34" s="29"/>
      <c r="F34" s="29"/>
      <c r="G34" s="29"/>
      <c r="H34" s="29"/>
      <c r="I34" s="29"/>
      <c r="N34" s="29"/>
      <c r="O34" s="29"/>
    </row>
    <row r="35" spans="3:15" ht="30" customHeight="1">
      <c r="C35" s="29"/>
      <c r="D35" s="29"/>
      <c r="E35" s="29"/>
      <c r="F35" s="29"/>
      <c r="G35" s="29"/>
      <c r="H35" s="29"/>
      <c r="I35" s="29"/>
      <c r="N35" s="29"/>
      <c r="O35" s="29"/>
    </row>
    <row r="36" spans="3:15" ht="30" customHeight="1">
      <c r="C36" s="29"/>
      <c r="D36" s="29"/>
      <c r="E36" s="29"/>
      <c r="F36" s="29"/>
      <c r="G36" s="29"/>
      <c r="H36" s="29"/>
      <c r="I36" s="29"/>
      <c r="N36" s="29"/>
      <c r="O36" s="29"/>
    </row>
    <row r="37" spans="3:15" ht="30" customHeight="1">
      <c r="C37" s="29"/>
      <c r="D37" s="29"/>
      <c r="E37" s="29"/>
      <c r="F37" s="29"/>
      <c r="G37" s="29"/>
      <c r="H37" s="29"/>
      <c r="I37" s="29"/>
      <c r="N37" s="29"/>
      <c r="O37" s="29"/>
    </row>
    <row r="38" spans="3:15" ht="30" customHeight="1">
      <c r="C38" s="29"/>
      <c r="D38" s="29"/>
      <c r="E38" s="29"/>
      <c r="F38" s="29"/>
      <c r="G38" s="29"/>
      <c r="H38" s="29"/>
      <c r="I38" s="29"/>
      <c r="N38" s="29"/>
      <c r="O38" s="29"/>
    </row>
    <row r="39" spans="3:15" ht="30" customHeight="1">
      <c r="C39" s="29"/>
      <c r="D39" s="29"/>
      <c r="E39" s="29"/>
      <c r="F39" s="29"/>
      <c r="G39" s="29"/>
      <c r="H39" s="29"/>
      <c r="I39" s="29"/>
      <c r="N39" s="29"/>
      <c r="O39" s="29"/>
    </row>
    <row r="40" spans="3:15" ht="30" customHeight="1">
      <c r="C40" s="29"/>
      <c r="E40" s="29"/>
      <c r="F40" s="29"/>
      <c r="G40" s="29"/>
      <c r="H40" s="29"/>
      <c r="I40" s="29"/>
    </row>
  </sheetData>
  <sheetProtection algorithmName="SHA-512" hashValue="jcpD5SIHS3Cb6u3Vdc2D6yXcT2mDFZzNy0m267bMQJLkwqn1UmjAa7QDbpCBH0pgQAizh4r4Kr5CkUgvdLVGNw==" saltValue="oCsGJVgDtjgv5eDgV14nDw==" spinCount="100000" sheet="1" objects="1" scenarios="1"/>
  <mergeCells count="12">
    <mergeCell ref="B1:J1"/>
    <mergeCell ref="I3:I4"/>
    <mergeCell ref="C6:I6"/>
    <mergeCell ref="L2:L4"/>
    <mergeCell ref="C15:I15"/>
    <mergeCell ref="C24:I24"/>
    <mergeCell ref="C17:I17"/>
    <mergeCell ref="E22:I22"/>
    <mergeCell ref="E10:H10"/>
    <mergeCell ref="E11:H11"/>
    <mergeCell ref="E12:H12"/>
    <mergeCell ref="E13:H13"/>
  </mergeCells>
  <phoneticPr fontId="1"/>
  <pageMargins left="0.7" right="0.7" top="0.75" bottom="0.75" header="0.3" footer="0.3"/>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39"/>
  <sheetViews>
    <sheetView view="pageBreakPreview" zoomScaleSheetLayoutView="100" workbookViewId="0">
      <selection activeCell="I20" sqref="I20"/>
    </sheetView>
  </sheetViews>
  <sheetFormatPr defaultColWidth="10.75" defaultRowHeight="30" customHeight="1"/>
  <cols>
    <col min="1" max="1" width="10.75" style="12"/>
    <col min="2" max="2" width="2.25" style="12" customWidth="1"/>
    <col min="3" max="3" width="12.75" style="12" customWidth="1"/>
    <col min="4" max="8" width="11.75" style="12" customWidth="1"/>
    <col min="9" max="9" width="12.75" style="12" customWidth="1"/>
    <col min="10" max="10" width="2.25" style="12" customWidth="1"/>
    <col min="11" max="11" width="4.625" style="12" customWidth="1"/>
    <col min="12" max="12" width="2.25" style="12" customWidth="1"/>
    <col min="13" max="13" width="13" style="12" customWidth="1"/>
    <col min="14" max="14" width="4.75" style="12" customWidth="1"/>
    <col min="15" max="15" width="2.25" style="12" customWidth="1"/>
    <col min="16" max="18" width="10.75" style="12"/>
    <col min="19" max="19" width="12.75" style="12" customWidth="1"/>
    <col min="20" max="16384" width="10.75" style="12"/>
  </cols>
  <sheetData>
    <row r="1" spans="2:14" ht="60" customHeight="1">
      <c r="B1" s="172" t="s">
        <v>32</v>
      </c>
      <c r="C1" s="172"/>
      <c r="D1" s="172"/>
      <c r="E1" s="172"/>
      <c r="F1" s="172"/>
      <c r="G1" s="172"/>
      <c r="H1" s="172"/>
      <c r="I1" s="172"/>
      <c r="J1" s="172"/>
      <c r="M1" s="29"/>
      <c r="N1" s="29"/>
    </row>
    <row r="2" spans="2:14" s="57" customFormat="1" ht="19.899999999999999" customHeight="1">
      <c r="C2" s="58"/>
      <c r="D2" s="58"/>
      <c r="E2" s="58"/>
      <c r="F2" s="58"/>
      <c r="G2" s="58"/>
      <c r="H2" s="58"/>
      <c r="I2" s="44" t="s">
        <v>19</v>
      </c>
      <c r="J2" s="58"/>
    </row>
    <row r="3" spans="2:14" s="57" customFormat="1" ht="19.899999999999999" customHeight="1">
      <c r="C3" s="58"/>
      <c r="D3" s="58"/>
      <c r="E3" s="58"/>
      <c r="F3" s="58"/>
      <c r="G3" s="58"/>
      <c r="H3" s="58"/>
      <c r="I3" s="193" t="s">
        <v>106</v>
      </c>
      <c r="J3" s="58"/>
    </row>
    <row r="4" spans="2:14" s="57" customFormat="1" ht="19.899999999999999" customHeight="1">
      <c r="C4" s="58"/>
      <c r="D4" s="58"/>
      <c r="E4" s="58"/>
      <c r="F4" s="58"/>
      <c r="G4" s="58"/>
      <c r="H4" s="58"/>
      <c r="I4" s="194"/>
      <c r="J4" s="58"/>
    </row>
    <row r="5" spans="2:14" ht="35.1" customHeight="1">
      <c r="C5" s="35"/>
      <c r="D5" s="35"/>
      <c r="E5" s="35"/>
      <c r="F5" s="35"/>
      <c r="G5" s="35"/>
      <c r="H5" s="35"/>
      <c r="I5" s="35"/>
    </row>
    <row r="6" spans="2:14" ht="60" customHeight="1">
      <c r="C6" s="191" t="s">
        <v>42</v>
      </c>
      <c r="D6" s="191"/>
      <c r="E6" s="191"/>
      <c r="F6" s="191"/>
      <c r="G6" s="191"/>
      <c r="H6" s="191"/>
      <c r="I6" s="191"/>
    </row>
    <row r="7" spans="2:14" s="24" customFormat="1" ht="25.15" customHeight="1">
      <c r="C7" s="9" t="s">
        <v>47</v>
      </c>
      <c r="D7" s="9"/>
      <c r="E7" s="9"/>
      <c r="F7" s="16"/>
      <c r="G7" s="9"/>
      <c r="H7" s="16"/>
      <c r="I7" s="9"/>
    </row>
    <row r="8" spans="2:14" s="24" customFormat="1" ht="25.15" customHeight="1">
      <c r="C8" s="9" t="str">
        <f>"委員長　"&amp;入力!$C$8&amp;"　殿"</f>
        <v>委員長　椎 葉　勇　殿</v>
      </c>
      <c r="D8" s="9"/>
      <c r="E8" s="9"/>
      <c r="F8" s="16"/>
      <c r="G8" s="9"/>
      <c r="H8" s="16"/>
      <c r="I8" s="9"/>
    </row>
    <row r="9" spans="2:14" s="9" customFormat="1" ht="30" customHeight="1">
      <c r="C9" s="91"/>
      <c r="D9" s="91"/>
      <c r="E9" s="91"/>
      <c r="F9" s="91"/>
      <c r="G9" s="91"/>
      <c r="H9" s="91"/>
      <c r="I9" s="91"/>
    </row>
    <row r="10" spans="2:14" s="23" customFormat="1" ht="40.15" customHeight="1">
      <c r="B10" s="20"/>
      <c r="C10" s="206" t="s">
        <v>44</v>
      </c>
      <c r="D10" s="207"/>
      <c r="E10" s="176"/>
      <c r="F10" s="176"/>
      <c r="G10" s="176"/>
      <c r="H10" s="176"/>
      <c r="I10" s="176"/>
    </row>
    <row r="11" spans="2:14" s="23" customFormat="1" ht="40.15" customHeight="1">
      <c r="B11" s="20"/>
      <c r="C11" s="208"/>
      <c r="D11" s="209"/>
      <c r="E11" s="210" t="s">
        <v>45</v>
      </c>
      <c r="F11" s="210"/>
      <c r="G11" s="210"/>
      <c r="H11" s="210"/>
      <c r="I11" s="210"/>
      <c r="J11" s="20"/>
    </row>
    <row r="12" spans="2:14" s="23" customFormat="1" ht="40.15" customHeight="1">
      <c r="B12" s="20"/>
      <c r="C12" s="180" t="s">
        <v>43</v>
      </c>
      <c r="D12" s="180"/>
      <c r="E12" s="203" t="str">
        <f>入力!$C$7&amp;"　　　　年　　　　　月　　　　　日"</f>
        <v>令和　　　　年　　　　　月　　　　　日</v>
      </c>
      <c r="F12" s="204"/>
      <c r="G12" s="204"/>
      <c r="H12" s="204"/>
      <c r="I12" s="205"/>
    </row>
    <row r="13" spans="2:14" s="23" customFormat="1" ht="40.15" customHeight="1">
      <c r="B13" s="20"/>
      <c r="C13" s="180" t="s">
        <v>10</v>
      </c>
      <c r="D13" s="180"/>
      <c r="E13" s="176"/>
      <c r="F13" s="176"/>
      <c r="G13" s="176"/>
      <c r="H13" s="176"/>
      <c r="I13" s="176"/>
      <c r="J13" s="20"/>
    </row>
    <row r="14" spans="2:14" s="9" customFormat="1" ht="35.1" customHeight="1">
      <c r="B14" s="27"/>
      <c r="C14" s="27"/>
      <c r="E14" s="27"/>
      <c r="F14" s="27"/>
      <c r="G14" s="27"/>
      <c r="H14" s="27"/>
      <c r="I14" s="27"/>
      <c r="J14" s="27"/>
    </row>
    <row r="15" spans="2:14" s="9" customFormat="1" ht="35.1" customHeight="1">
      <c r="C15" s="197" t="s">
        <v>77</v>
      </c>
      <c r="D15" s="197"/>
      <c r="E15" s="197"/>
      <c r="F15" s="197"/>
      <c r="G15" s="197"/>
      <c r="H15" s="197"/>
      <c r="I15" s="197"/>
    </row>
    <row r="16" spans="2:14" s="9" customFormat="1" ht="30" customHeight="1">
      <c r="C16" s="41"/>
      <c r="D16" s="41"/>
      <c r="E16" s="41"/>
      <c r="F16" s="41"/>
      <c r="G16" s="41"/>
      <c r="H16" s="41"/>
      <c r="I16" s="41"/>
    </row>
    <row r="17" spans="2:14" s="24" customFormat="1" ht="30" customHeight="1">
      <c r="C17" s="171" t="str">
        <f>入力!$C$7&amp;"　　　　　年　　　　　月　　　　　日"</f>
        <v>令和　　　　　年　　　　　月　　　　　日</v>
      </c>
      <c r="D17" s="171"/>
      <c r="E17" s="171"/>
      <c r="F17" s="171"/>
      <c r="G17" s="171"/>
      <c r="H17" s="171"/>
      <c r="I17" s="171"/>
    </row>
    <row r="18" spans="2:14" s="9" customFormat="1" ht="40.15" customHeight="1">
      <c r="C18" s="26"/>
      <c r="E18" s="17" t="s">
        <v>1</v>
      </c>
      <c r="F18" s="132"/>
      <c r="G18" s="132"/>
      <c r="H18" s="132"/>
      <c r="I18" s="133"/>
      <c r="M18" s="24"/>
    </row>
    <row r="19" spans="2:14" s="9" customFormat="1" ht="40.15" customHeight="1">
      <c r="D19" s="27"/>
      <c r="E19" s="17" t="s">
        <v>46</v>
      </c>
      <c r="F19" s="132"/>
      <c r="G19" s="132"/>
      <c r="H19" s="132"/>
      <c r="I19" s="133"/>
    </row>
    <row r="20" spans="2:14" s="9" customFormat="1" ht="40.15" customHeight="1">
      <c r="D20" s="27"/>
      <c r="E20" s="17" t="s">
        <v>0</v>
      </c>
      <c r="F20" s="132"/>
      <c r="G20" s="132"/>
      <c r="H20" s="132"/>
      <c r="I20" s="133"/>
    </row>
    <row r="21" spans="2:14" s="31" customFormat="1" ht="35.1" customHeight="1">
      <c r="B21" s="30"/>
      <c r="C21" s="37" t="s">
        <v>53</v>
      </c>
      <c r="D21" s="32"/>
      <c r="E21" s="32"/>
      <c r="F21" s="32"/>
      <c r="G21" s="32"/>
      <c r="H21" s="32"/>
      <c r="I21" s="32"/>
      <c r="J21" s="32"/>
    </row>
    <row r="22" spans="2:14" ht="35.1" customHeight="1">
      <c r="C22" s="202" t="s">
        <v>96</v>
      </c>
      <c r="D22" s="202"/>
      <c r="E22" s="202"/>
      <c r="F22" s="202"/>
      <c r="G22" s="202"/>
      <c r="H22" s="202"/>
      <c r="I22" s="202"/>
    </row>
    <row r="23" spans="2:14" ht="30" customHeight="1">
      <c r="B23" s="32"/>
      <c r="J23" s="32"/>
    </row>
    <row r="24" spans="2:14" s="31" customFormat="1" ht="30" customHeight="1">
      <c r="B24" s="33"/>
      <c r="C24" s="201"/>
      <c r="D24" s="201"/>
      <c r="E24" s="201"/>
      <c r="F24" s="201"/>
      <c r="G24" s="201"/>
      <c r="H24" s="201"/>
      <c r="I24" s="201"/>
    </row>
    <row r="25" spans="2:14" ht="30" customHeight="1">
      <c r="B25" s="32"/>
      <c r="J25" s="32"/>
    </row>
    <row r="26" spans="2:14" ht="30" customHeight="1">
      <c r="B26" s="38"/>
      <c r="C26" s="32"/>
      <c r="D26" s="32"/>
      <c r="E26" s="32"/>
      <c r="F26" s="32"/>
      <c r="G26" s="32"/>
      <c r="H26" s="32"/>
      <c r="I26" s="32"/>
      <c r="J26" s="32"/>
    </row>
    <row r="27" spans="2:14" ht="30" customHeight="1">
      <c r="B27" s="38"/>
      <c r="C27" s="32"/>
      <c r="D27" s="32"/>
      <c r="E27" s="32"/>
      <c r="F27" s="32"/>
      <c r="G27" s="32"/>
      <c r="H27" s="32"/>
      <c r="I27" s="32"/>
      <c r="J27" s="32"/>
    </row>
    <row r="28" spans="2:14" ht="30" customHeight="1">
      <c r="B28" s="38"/>
      <c r="C28" s="32"/>
      <c r="D28" s="32"/>
      <c r="E28" s="32"/>
      <c r="F28" s="32"/>
      <c r="G28" s="32"/>
      <c r="H28" s="32"/>
      <c r="I28" s="32"/>
      <c r="J28" s="32"/>
    </row>
    <row r="29" spans="2:14" ht="30" customHeight="1">
      <c r="B29" s="34"/>
      <c r="C29" s="32"/>
      <c r="D29" s="29"/>
      <c r="E29" s="32"/>
      <c r="F29" s="32"/>
      <c r="G29" s="32"/>
      <c r="H29" s="32"/>
      <c r="I29" s="32"/>
      <c r="M29" s="29"/>
      <c r="N29" s="29"/>
    </row>
    <row r="30" spans="2:14" ht="30" customHeight="1">
      <c r="C30" s="29"/>
      <c r="D30" s="29"/>
      <c r="E30" s="29"/>
      <c r="F30" s="29"/>
      <c r="G30" s="29"/>
      <c r="H30" s="29"/>
      <c r="I30" s="29"/>
      <c r="M30" s="29"/>
      <c r="N30" s="29"/>
    </row>
    <row r="31" spans="2:14" ht="30" customHeight="1">
      <c r="C31" s="29"/>
      <c r="D31" s="29"/>
      <c r="E31" s="29"/>
      <c r="F31" s="29"/>
      <c r="G31" s="29"/>
      <c r="H31" s="29"/>
      <c r="I31" s="29"/>
      <c r="M31" s="29"/>
      <c r="N31" s="29"/>
    </row>
    <row r="32" spans="2:14" ht="30" customHeight="1">
      <c r="C32" s="29"/>
      <c r="D32" s="29"/>
      <c r="E32" s="29"/>
      <c r="F32" s="29"/>
      <c r="G32" s="29"/>
      <c r="H32" s="29"/>
      <c r="I32" s="29"/>
      <c r="M32" s="29"/>
      <c r="N32" s="29"/>
    </row>
    <row r="33" spans="3:14" ht="30" customHeight="1">
      <c r="C33" s="29"/>
      <c r="D33" s="29"/>
      <c r="E33" s="29"/>
      <c r="F33" s="29"/>
      <c r="G33" s="29"/>
      <c r="H33" s="29"/>
      <c r="I33" s="29"/>
      <c r="M33" s="29"/>
      <c r="N33" s="29"/>
    </row>
    <row r="34" spans="3:14" ht="30" customHeight="1">
      <c r="C34" s="29"/>
      <c r="D34" s="29"/>
      <c r="E34" s="29"/>
      <c r="F34" s="29"/>
      <c r="G34" s="29"/>
      <c r="H34" s="29"/>
      <c r="I34" s="29"/>
      <c r="M34" s="29"/>
      <c r="N34" s="29"/>
    </row>
    <row r="35" spans="3:14" ht="30" customHeight="1">
      <c r="C35" s="29"/>
      <c r="D35" s="29"/>
      <c r="E35" s="29"/>
      <c r="F35" s="29"/>
      <c r="G35" s="29"/>
      <c r="H35" s="29"/>
      <c r="I35" s="29"/>
      <c r="M35" s="29"/>
      <c r="N35" s="29"/>
    </row>
    <row r="36" spans="3:14" ht="30" customHeight="1">
      <c r="C36" s="29"/>
      <c r="D36" s="29"/>
      <c r="E36" s="29"/>
      <c r="F36" s="29"/>
      <c r="G36" s="29"/>
      <c r="H36" s="29"/>
      <c r="I36" s="29"/>
      <c r="M36" s="29"/>
      <c r="N36" s="29"/>
    </row>
    <row r="37" spans="3:14" ht="30" customHeight="1">
      <c r="C37" s="29"/>
      <c r="D37" s="29"/>
      <c r="E37" s="29"/>
      <c r="F37" s="29"/>
      <c r="G37" s="29"/>
      <c r="H37" s="29"/>
      <c r="I37" s="29"/>
      <c r="M37" s="29"/>
      <c r="N37" s="29"/>
    </row>
    <row r="38" spans="3:14" ht="30" customHeight="1">
      <c r="C38" s="29"/>
      <c r="D38" s="29"/>
      <c r="E38" s="29"/>
      <c r="F38" s="29"/>
      <c r="G38" s="29"/>
      <c r="H38" s="29"/>
      <c r="I38" s="29"/>
      <c r="M38" s="29"/>
      <c r="N38" s="29"/>
    </row>
    <row r="39" spans="3:14" ht="30" customHeight="1">
      <c r="C39" s="29"/>
      <c r="E39" s="29"/>
      <c r="F39" s="29"/>
      <c r="G39" s="29"/>
      <c r="H39" s="29"/>
      <c r="I39" s="29"/>
    </row>
  </sheetData>
  <sheetProtection algorithmName="SHA-512" hashValue="CRZnTaQDpMISfxUddYbN/gszisgGrdFqjff3Cp0etbFHdXodvozAZWJ8nfTzjfgE7MYJQw5YWFUJOlZu9Yl+CA==" saltValue="WxBdtWoRyd1dFsT78xCR9A==" spinCount="100000" sheet="1" objects="1" scenarios="1"/>
  <mergeCells count="14">
    <mergeCell ref="E10:I10"/>
    <mergeCell ref="B1:J1"/>
    <mergeCell ref="I3:I4"/>
    <mergeCell ref="C6:I6"/>
    <mergeCell ref="C10:D11"/>
    <mergeCell ref="E11:I11"/>
    <mergeCell ref="C15:I15"/>
    <mergeCell ref="C17:I17"/>
    <mergeCell ref="C24:I24"/>
    <mergeCell ref="C22:I22"/>
    <mergeCell ref="C12:D12"/>
    <mergeCell ref="C13:D13"/>
    <mergeCell ref="E12:I12"/>
    <mergeCell ref="E13:I13"/>
  </mergeCells>
  <phoneticPr fontId="1"/>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入力</vt:lpstr>
      <vt:lpstr>書類一覧</vt:lpstr>
      <vt:lpstr>１候補者届出(本人)</vt:lpstr>
      <vt:lpstr>２候補者届出(推薦)</vt:lpstr>
      <vt:lpstr>３宣誓書</vt:lpstr>
      <vt:lpstr>所属党派証明書</vt:lpstr>
      <vt:lpstr>４候補者推薦届出承諾書</vt:lpstr>
      <vt:lpstr>６通称認定申請書</vt:lpstr>
      <vt:lpstr>①選挙事務所設置届</vt:lpstr>
      <vt:lpstr>②選挙事務所設置承諾書</vt:lpstr>
      <vt:lpstr>③選挙事務所異動届</vt:lpstr>
      <vt:lpstr>④出納責任者選任届</vt:lpstr>
      <vt:lpstr>⑤出納責任者承諾書</vt:lpstr>
      <vt:lpstr>⑥出納責任者異動届</vt:lpstr>
      <vt:lpstr>⑦推薦届出代表者証明書</vt:lpstr>
      <vt:lpstr>⑧報酬支給届出書</vt:lpstr>
      <vt:lpstr>⑨選挙立会人届出</vt:lpstr>
      <vt:lpstr>⑩個人演説会申出書</vt:lpstr>
      <vt:lpstr>⑪ビラ届</vt:lpstr>
      <vt:lpstr>受領書A</vt:lpstr>
      <vt:lpstr>受領書B</vt:lpstr>
      <vt:lpstr>出納責任者協定書</vt:lpstr>
      <vt:lpstr>'１候補者届出(本人)'!Print_Area</vt:lpstr>
      <vt:lpstr>①選挙事務所設置届!Print_Area</vt:lpstr>
      <vt:lpstr>'２候補者届出(推薦)'!Print_Area</vt:lpstr>
      <vt:lpstr>②選挙事務所設置承諾書!Print_Area</vt:lpstr>
      <vt:lpstr>'３宣誓書'!Print_Area</vt:lpstr>
      <vt:lpstr>③選挙事務所異動届!Print_Area</vt:lpstr>
      <vt:lpstr>'４候補者推薦届出承諾書'!Print_Area</vt:lpstr>
      <vt:lpstr>④出納責任者選任届!Print_Area</vt:lpstr>
      <vt:lpstr>⑤出納責任者承諾書!Print_Area</vt:lpstr>
      <vt:lpstr>⑥出納責任者異動届!Print_Area</vt:lpstr>
      <vt:lpstr>'６通称認定申請書'!Print_Area</vt:lpstr>
      <vt:lpstr>⑦推薦届出代表者証明書!Print_Area</vt:lpstr>
      <vt:lpstr>⑧報酬支給届出書!Print_Area</vt:lpstr>
      <vt:lpstr>⑨選挙立会人届出!Print_Area</vt:lpstr>
      <vt:lpstr>⑩個人演説会申出書!Print_Area</vt:lpstr>
      <vt:lpstr>⑪ビラ届!Print_Area</vt:lpstr>
      <vt:lpstr>受領書A!Print_Area</vt:lpstr>
      <vt:lpstr>受領書B!Print_Area</vt:lpstr>
      <vt:lpstr>出納責任者協定書!Print_Area</vt:lpstr>
      <vt:lpstr>所属党派証明書!Print_Area</vt:lpstr>
      <vt:lpstr>書類一覧!Print_Area</vt:lpstr>
      <vt:lpstr>入力!Print_Area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顕正</dc:creator>
  <cp:lastModifiedBy>椎葉 みお</cp:lastModifiedBy>
  <cp:lastPrinted>2021-05-14T04:24:32Z</cp:lastPrinted>
  <dcterms:created xsi:type="dcterms:W3CDTF">2018-11-28T01:09:58Z</dcterms:created>
  <dcterms:modified xsi:type="dcterms:W3CDTF">2021-06-01T05:32:47Z</dcterms:modified>
</cp:coreProperties>
</file>